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6" activeTab="5"/>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<sst xmlns="http://schemas.openxmlformats.org/spreadsheetml/2006/main" count="1425" uniqueCount="429">
  <si>
    <t>收入支出决算总表</t>
  </si>
  <si>
    <t>公开01表</t>
  </si>
  <si>
    <t>公开部门：重庆市长寿区海棠镇人民政府（本级）</t>
  </si>
  <si>
    <t>单位：万元</t>
  </si>
  <si>
    <t>收入</t>
  </si>
  <si>
    <t>支出</t>
  </si>
  <si>
    <t>项目</t>
  </si>
  <si>
    <t>决算数</t>
  </si>
  <si>
    <t>功能分类科目</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</si>
  <si>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</si>
  <si>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</si>
  <si>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</si>
  <si>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</si>
  <si>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</si>
  <si>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</si>
  <si>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</si>
  <si>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</si>
  <si>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</si>
  <si>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</si>
  <si>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</si>
  <si>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</si>
  <si>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</si>
  <si>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</si>
  <si>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</si>
  <si>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</si>
  <si>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</si>
  <si>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</si>
  <si>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</si>
  <si>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</si>
  <si>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</si>
  <si>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</si>
  <si>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</si>
  <si>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</si>
  <si>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</si>
  <si>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</si>
  <si>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</si>
  <si>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</si>
  <si>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</si>
  <si>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</si>
  <si>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</si>
  <si>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</si>
  <si>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</si>
  <si>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</si>
  <si>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</si>
  <si>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</si>
  <si>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</si>
  <si>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</si>
  <si>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</si>
  <si>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</si>
  <si>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</si>
  <si>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</si>
  <si>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</si>
  <si>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</si>
  <si>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</si>
  <si>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</si>
  <si>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</si>
  <si>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</si>
  <si>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</si>
  <si>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</si>
  <si>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</si>
  <si>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</si>
  <si>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</si>
  <si>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</si>
  <si>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</si>
  <si>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</si>
  <si>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</si>
  <si>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</si>
  <si>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</si>
  <si>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2010301</t>
  </si>
  <si>
    <t>行政运行</t>
  </si>
  <si>
    <t>2010302</t>
  </si>
  <si>
    <t>一般行政管理事务</t>
  </si>
  <si>
    <t>2010308</t>
  </si>
  <si>
    <t>信访事务</t>
  </si>
  <si>
    <t>20106</t>
  </si>
  <si>
    <t>财政事务</t>
  </si>
  <si>
    <t>2010699</t>
  </si>
  <si>
    <t>其他财政事务支出</t>
  </si>
  <si>
    <t>20132</t>
  </si>
  <si>
    <t>组织事务</t>
  </si>
  <si>
    <t>2013299</t>
  </si>
  <si>
    <t>其他组织事务支出</t>
  </si>
  <si>
    <t>205</t>
  </si>
  <si>
    <t>教育支出</t>
  </si>
  <si>
    <t>20504</t>
  </si>
  <si>
    <t>成人教育</t>
  </si>
  <si>
    <t>2050499</t>
  </si>
  <si>
    <t>其他成人教育支出</t>
  </si>
  <si>
    <t>20508</t>
  </si>
  <si>
    <t>进修及培训</t>
  </si>
  <si>
    <t>2050803</t>
  </si>
  <si>
    <t>培训支出</t>
  </si>
  <si>
    <t>208</t>
  </si>
  <si>
    <t>社会保障和就业支出</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</si>
  <si>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</si>
  <si>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</si>
  <si>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</si>
  <si>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</si>
  <si>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</si>
  <si>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</si>
  <si>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</si>
  <si>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</si>
  <si>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</si>
  <si>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</si>
  <si>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</si>
  <si>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</si>
  <si>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</si>
  <si>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</si>
  <si>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</si>
  <si>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</si>
  <si>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</si>
  <si>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</si>
  <si>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</si>
  <si>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</si>
  <si>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</si>
  <si>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</si>
  <si>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</si>
  <si>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</si>
  <si>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</si>
  <si>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</si>
  <si>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</si>
  <si>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</si>
  <si>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211</t>
  </si>
  <si>
    <t>节能环保支出</t>
  </si>
  <si>
    <t>21103</t>
  </si>
  <si>
    <t>污染防治</t>
  </si>
  <si>
    <t>2110302</t>
  </si>
  <si>
    <t>水体</t>
  </si>
  <si>
    <t>212</t>
  </si>
  <si>
    <t>城乡社区支出</t>
  </si>
  <si>
    <t>21201</t>
  </si>
  <si>
    <t>城乡社区管理事务</t>
  </si>
  <si>
    <t>2120199</t>
  </si>
  <si>
    <t>其他城乡社区管理事务支出</t>
  </si>
  <si>
    <t>21202</t>
  </si>
  <si>
    <t>城乡社区规划与管理</t>
  </si>
  <si>
    <t>2120201</t>
  </si>
  <si>
    <t>21205</t>
  </si>
  <si>
    <t>城乡社区环境卫生</t>
  </si>
  <si>
    <t>2120501</t>
  </si>
  <si>
    <t>213</t>
  </si>
  <si>
    <t>农林水支出</t>
  </si>
  <si>
    <t>21307</t>
  </si>
  <si>
    <t>农村综合改革</t>
  </si>
  <si>
    <t>2130701</t>
  </si>
  <si>
    <t>对村级公益事业建设的补助</t>
  </si>
  <si>
    <t>2130705</t>
  </si>
  <si>
    <t>对村民委员会和村党支部的补助</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</si>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</sst>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36">
    <font>
      <sz val="12"/>
      <name val="宋体"/>
      <charset val="134"/>
    </font>
    <font>
      <sz val="11"/>
      <color indexed="8"/>
      <name val="Arial"/>
      <charset val="0"/>
    </font>
    <font>
      <sz val="10"/>
      <color indexed="8"/>
      <name val="Arial"/>
      <charset val="0"/>
    </font>
    <font>
      <b/>
      <sz val="22"/>
      <color indexed="8"/>
      <name val="宋体"/>
      <charset val="134"/>
    </font>
    <font>
      <b/>
      <sz val="22"/>
      <color indexed="8"/>
      <name val="Arial"/>
      <charset val="0"/>
    </font>
    <font>
      <sz val="12"/>
      <color indexed="8"/>
      <name val="宋体"/>
      <charset val="134"/>
    </font>
    <font>
      <sz val="12"/>
      <color rgb="FF000000"/>
      <name val="宋体"/>
      <charset val="134"/>
    </font>
    <font>
      <sz val="11"/>
      <color indexed="8"/>
      <name val="宋体"/>
      <charset val="134"/>
    </font>
    <font>
      <b/>
      <sz val="11"/>
      <color indexed="8"/>
      <name val="宋体"/>
      <charset val="134"/>
    </font>
    <font>
      <sz val="10"/>
      <color rgb="FF000000"/>
      <name val="Arial"/>
      <charset val="0"/>
    </font>
    <font>
      <sz val="10"/>
      <color indexed="8"/>
      <name val="宋体"/>
      <charset val="134"/>
    </font>
    <font>
      <b/>
      <sz val="11"/>
      <color indexed="8"/>
      <name val="Arial"/>
      <charset val="0"/>
    </font>
    <font>
      <sz val="9"/>
      <color indexed="8"/>
      <name val="宋体"/>
      <charset val="134"/>
    </font>
    <font>
      <sz val="11"/>
      <color indexed="8"/>
      <name val="宋体"/>
      <charset val="0"/>
    </font>
    <font>
      <sz val="11"/>
      <color rgb="FF000000"/>
      <name val="Arial"/>
      <charset val="0"/>
    </font>
    <font>
      <b/>
      <sz val="11"/>
      <color rgb="FF000000"/>
      <name val="宋体"/>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9">
    <fill>
      <patternFill patternType="none"/>
    </fill>
    <fill>
      <patternFill patternType="gray125"/>
    </fill>
    <fill>
      <patternFill patternType="solid">
        <fgColor indexed="22"/>
        <bgColor indexed="9"/>
      </patternFill>
    </fill>
    <fill>
      <patternFill patternType="solid">
        <fgColor theme="0" tint="-0.249977111117893"/>
        <bgColor indexed="9"/>
      </patternFill>
    </fill>
    <fill>
      <patternFill patternType="solid">
        <fgColor theme="0"/>
        <bgColor indexed="64"/>
      </patternFill>
    </fill>
    <fill>
      <patternFill patternType="solid">
        <fgColor rgb="FFC0C0C0"/>
        <bgColor indexed="64"/>
      </patternFill>
    </fill>
    <fill>
      <patternFill patternType="solid">
        <fgColor theme="2" tint="-0.0999786370433668"/>
        <bgColor indexed="64"/>
      </patternFill>
    </fill>
    <fill>
      <patternFill patternType="solid">
        <fgColor rgb="FFC0C0C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indexed="8"/>
      </left>
      <right/>
      <top/>
      <bottom/>
      <diagonal/>
    </border>
    <border>
      <left style="thin">
        <color auto="1"/>
      </left>
      <right/>
      <top style="thin">
        <color indexed="8"/>
      </top>
      <bottom style="thin">
        <color auto="1"/>
      </bottom>
      <diagonal/>
    </border>
    <border>
      <left style="thin">
        <color auto="1"/>
      </left>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auto="1"/>
      </right>
      <top style="thin">
        <color auto="1"/>
      </top>
      <bottom style="thin">
        <color indexed="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8" borderId="41"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4" fillId="0" borderId="44" applyNumberFormat="0" applyFill="0" applyAlignment="0" applyProtection="0">
      <alignment vertical="center"/>
    </xf>
    <xf numFmtId="0" fontId="24" fillId="0" borderId="0" applyNumberFormat="0" applyFill="0" applyBorder="0" applyAlignment="0" applyProtection="0">
      <alignment vertical="center"/>
    </xf>
    <xf numFmtId="0" fontId="25" fillId="9" borderId="45" applyNumberFormat="0" applyAlignment="0" applyProtection="0">
      <alignment vertical="center"/>
    </xf>
    <xf numFmtId="0" fontId="26" fillId="10" borderId="46" applyNumberFormat="0" applyAlignment="0" applyProtection="0">
      <alignment vertical="center"/>
    </xf>
    <xf numFmtId="0" fontId="27" fillId="10" borderId="45" applyNumberFormat="0" applyAlignment="0" applyProtection="0">
      <alignment vertical="center"/>
    </xf>
    <xf numFmtId="0" fontId="28" fillId="11" borderId="47" applyNumberFormat="0" applyAlignment="0" applyProtection="0">
      <alignment vertical="center"/>
    </xf>
    <xf numFmtId="0" fontId="29" fillId="0" borderId="48" applyNumberFormat="0" applyFill="0" applyAlignment="0" applyProtection="0">
      <alignment vertical="center"/>
    </xf>
    <xf numFmtId="0" fontId="30" fillId="0" borderId="49" applyNumberFormat="0" applyFill="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0" applyFont="1" applyFill="1" applyAlignment="1"/>
    <xf numFmtId="0" fontId="2" fillId="0" borderId="0" xfId="0" applyFont="1" applyFill="1" applyAlignment="1">
      <alignment horizontal="right"/>
    </xf>
    <xf numFmtId="0" fontId="3" fillId="0" borderId="0" xfId="0" applyFont="1" applyFill="1" applyAlignment="1">
      <alignment horizontal="center"/>
    </xf>
    <xf numFmtId="0" fontId="4" fillId="0" borderId="0" xfId="0" applyFont="1" applyFill="1" applyAlignment="1"/>
    <xf numFmtId="0" fontId="4" fillId="0" borderId="0" xfId="0" applyFont="1" applyFill="1" applyAlignment="1">
      <alignment horizontal="right"/>
    </xf>
    <xf numFmtId="0" fontId="2" fillId="0" borderId="0" xfId="0" applyFont="1" applyFill="1" applyAlignment="1">
      <alignment horizontal="center"/>
    </xf>
    <xf numFmtId="0" fontId="5" fillId="0" borderId="0" xfId="0" applyFont="1" applyFill="1" applyAlignment="1">
      <alignment horizontal="right"/>
    </xf>
    <xf numFmtId="0" fontId="6" fillId="0" borderId="0" xfId="0" applyFont="1" applyFill="1" applyAlignment="1"/>
    <xf numFmtId="0" fontId="7" fillId="0" borderId="0" xfId="0" applyFont="1" applyFill="1" applyAlignment="1">
      <alignment horizontal="center"/>
    </xf>
    <xf numFmtId="0" fontId="1" fillId="0" borderId="0" xfId="0" applyFont="1" applyFill="1" applyAlignment="1">
      <alignment horizontal="right"/>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right" vertical="center" shrinkToFit="1"/>
    </xf>
    <xf numFmtId="0" fontId="7" fillId="2" borderId="5" xfId="0" applyFont="1" applyFill="1" applyBorder="1" applyAlignment="1">
      <alignment horizontal="left" vertical="center" shrinkToFit="1"/>
    </xf>
    <xf numFmtId="0" fontId="7" fillId="0" borderId="6" xfId="0" applyFont="1" applyFill="1" applyBorder="1" applyAlignment="1">
      <alignment horizontal="center" vertical="center" shrinkToFit="1"/>
    </xf>
    <xf numFmtId="0" fontId="7" fillId="2" borderId="7" xfId="0" applyFont="1" applyFill="1" applyBorder="1" applyAlignment="1">
      <alignment horizontal="left" vertical="center" shrinkToFit="1"/>
    </xf>
    <xf numFmtId="0" fontId="2" fillId="0" borderId="2" xfId="0" applyFont="1" applyFill="1" applyBorder="1" applyAlignment="1">
      <alignment horizontal="right"/>
    </xf>
    <xf numFmtId="4" fontId="2" fillId="0" borderId="6" xfId="0" applyNumberFormat="1" applyFont="1" applyFill="1" applyBorder="1" applyAlignment="1">
      <alignment horizontal="right"/>
    </xf>
    <xf numFmtId="0" fontId="2" fillId="0" borderId="6" xfId="0" applyFont="1" applyFill="1" applyBorder="1" applyAlignment="1">
      <alignment horizontal="right"/>
    </xf>
    <xf numFmtId="0" fontId="7" fillId="0" borderId="2" xfId="0" applyFont="1" applyFill="1" applyBorder="1" applyAlignment="1">
      <alignment horizontal="center" vertical="center" shrinkToFit="1"/>
    </xf>
    <xf numFmtId="0" fontId="7" fillId="3" borderId="7" xfId="0" applyFont="1" applyFill="1" applyBorder="1" applyAlignment="1">
      <alignment horizontal="left" vertical="center" shrinkToFit="1"/>
    </xf>
    <xf numFmtId="0" fontId="7" fillId="0" borderId="7" xfId="0" applyFont="1" applyFill="1" applyBorder="1" applyAlignment="1">
      <alignment horizontal="center" vertical="center" shrinkToFit="1"/>
    </xf>
    <xf numFmtId="0" fontId="7" fillId="3" borderId="5" xfId="0" applyFont="1" applyFill="1" applyBorder="1" applyAlignment="1">
      <alignment horizontal="left" vertical="center" shrinkToFit="1"/>
    </xf>
    <xf numFmtId="0" fontId="2" fillId="4" borderId="6" xfId="0" applyFont="1" applyFill="1" applyBorder="1" applyAlignment="1">
      <alignment horizontal="right"/>
    </xf>
    <xf numFmtId="0" fontId="7" fillId="0" borderId="0" xfId="0" applyFont="1" applyFill="1" applyAlignment="1">
      <alignment horizontal="left" vertical="center" wrapText="1"/>
    </xf>
    <xf numFmtId="0" fontId="9" fillId="0" borderId="0" xfId="0" applyFont="1" applyFill="1" applyAlignment="1"/>
    <xf numFmtId="0" fontId="10" fillId="0" borderId="0" xfId="0" applyFont="1" applyFill="1" applyAlignment="1">
      <alignment horizontal="left"/>
    </xf>
    <xf numFmtId="0" fontId="5" fillId="0" borderId="0" xfId="0" applyFont="1" applyFill="1" applyAlignment="1"/>
    <xf numFmtId="0" fontId="8" fillId="5" borderId="2" xfId="0" applyFont="1" applyFill="1" applyBorder="1" applyAlignment="1">
      <alignment horizontal="center"/>
    </xf>
    <xf numFmtId="0" fontId="11" fillId="5" borderId="2" xfId="0" applyFont="1" applyFill="1" applyBorder="1" applyAlignment="1">
      <alignment horizontal="center"/>
    </xf>
    <xf numFmtId="0" fontId="8" fillId="2" borderId="8"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0" borderId="7" xfId="0" applyFont="1" applyFill="1" applyBorder="1" applyAlignment="1">
      <alignment horizontal="right" vertical="center" shrinkToFit="1"/>
    </xf>
    <xf numFmtId="0" fontId="12" fillId="0" borderId="0" xfId="0" applyFont="1" applyFill="1" applyAlignment="1">
      <alignment horizontal="left" vertical="center" wrapText="1" shrinkToFit="1"/>
    </xf>
    <xf numFmtId="0" fontId="12" fillId="0" borderId="0" xfId="0" applyFont="1" applyFill="1" applyAlignment="1">
      <alignment horizontal="left" vertical="center" shrinkToFit="1"/>
    </xf>
    <xf numFmtId="0" fontId="8" fillId="2" borderId="11" xfId="0" applyFont="1" applyFill="1" applyBorder="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14"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19" xfId="0" applyFont="1" applyFill="1" applyBorder="1" applyAlignment="1">
      <alignment horizontal="center" vertical="center" wrapText="1" shrinkToFit="1"/>
    </xf>
    <xf numFmtId="0" fontId="8" fillId="2" borderId="20"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1" xfId="0" applyFont="1" applyFill="1" applyBorder="1" applyAlignment="1">
      <alignment horizontal="center" vertical="center" wrapText="1" shrinkToFit="1"/>
    </xf>
    <xf numFmtId="0" fontId="8" fillId="2" borderId="22" xfId="0" applyFont="1" applyFill="1" applyBorder="1" applyAlignment="1">
      <alignment horizontal="center" vertical="center" wrapText="1" shrinkToFit="1"/>
    </xf>
    <xf numFmtId="0" fontId="8" fillId="2" borderId="23"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8" fillId="2" borderId="25" xfId="0" applyFont="1" applyFill="1" applyBorder="1" applyAlignment="1">
      <alignment horizontal="center" vertical="center" wrapText="1" shrinkToFit="1"/>
    </xf>
    <xf numFmtId="0" fontId="8" fillId="2" borderId="26"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27" xfId="0" applyFont="1" applyFill="1" applyBorder="1" applyAlignment="1">
      <alignment horizontal="center" vertical="center" wrapText="1" shrinkToFi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7" fillId="2" borderId="2" xfId="0" applyFont="1" applyFill="1" applyBorder="1" applyAlignment="1">
      <alignment horizontal="left" vertical="center" shrinkToFit="1"/>
    </xf>
    <xf numFmtId="0" fontId="7" fillId="2" borderId="30" xfId="0" applyFont="1" applyFill="1" applyBorder="1" applyAlignment="1">
      <alignment horizontal="left" vertical="center" shrinkToFit="1"/>
    </xf>
    <xf numFmtId="176" fontId="13" fillId="0" borderId="2" xfId="0" applyNumberFormat="1" applyFont="1" applyFill="1" applyBorder="1" applyAlignment="1"/>
    <xf numFmtId="0" fontId="7" fillId="2" borderId="6" xfId="0" applyFont="1" applyFill="1" applyBorder="1" applyAlignment="1">
      <alignment horizontal="left" vertical="center" shrinkToFit="1"/>
    </xf>
    <xf numFmtId="4" fontId="10" fillId="0" borderId="7" xfId="0" applyNumberFormat="1" applyFont="1" applyFill="1" applyBorder="1" applyAlignment="1">
      <alignment horizontal="right" vertical="center" shrinkToFit="1"/>
    </xf>
    <xf numFmtId="0" fontId="10" fillId="0" borderId="7" xfId="0" applyNumberFormat="1" applyFont="1" applyFill="1" applyBorder="1" applyAlignment="1">
      <alignment horizontal="right" vertical="center" shrinkToFit="1"/>
    </xf>
    <xf numFmtId="176" fontId="13" fillId="0" borderId="31" xfId="0" applyNumberFormat="1" applyFont="1" applyFill="1" applyBorder="1" applyAlignment="1"/>
    <xf numFmtId="0" fontId="8" fillId="2" borderId="8"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177" fontId="12" fillId="0" borderId="0" xfId="0" applyNumberFormat="1" applyFont="1" applyFill="1" applyAlignment="1">
      <alignment horizontal="left" vertical="center" wrapText="1" shrinkToFit="1"/>
    </xf>
    <xf numFmtId="177" fontId="12" fillId="0" borderId="0" xfId="0" applyNumberFormat="1" applyFont="1" applyFill="1" applyAlignment="1">
      <alignment horizontal="left" vertical="center" shrinkToFit="1"/>
    </xf>
    <xf numFmtId="0" fontId="14" fillId="0" borderId="0" xfId="0" applyFont="1" applyFill="1" applyAlignment="1">
      <alignment horizontal="left" vertical="center" shrinkToFit="1"/>
    </xf>
    <xf numFmtId="0" fontId="7" fillId="0" borderId="0" xfId="0" applyFont="1" applyFill="1" applyAlignment="1">
      <alignment horizontal="left" vertical="center" shrinkToFit="1"/>
    </xf>
    <xf numFmtId="0" fontId="12" fillId="0" borderId="0" xfId="0" applyFont="1" applyFill="1" applyAlignment="1">
      <alignment horizontal="center"/>
    </xf>
    <xf numFmtId="0" fontId="8" fillId="2" borderId="32" xfId="0" applyFont="1" applyFill="1" applyBorder="1" applyAlignment="1">
      <alignment horizontal="center" vertical="center" wrapText="1" shrinkToFit="1"/>
    </xf>
    <xf numFmtId="0" fontId="8" fillId="2" borderId="33" xfId="0" applyFont="1" applyFill="1" applyBorder="1" applyAlignment="1">
      <alignment horizontal="center" vertical="center" wrapText="1" shrinkToFit="1"/>
    </xf>
    <xf numFmtId="4" fontId="10" fillId="0" borderId="33" xfId="0" applyNumberFormat="1" applyFont="1" applyFill="1" applyBorder="1" applyAlignment="1">
      <alignment horizontal="right" vertical="center" shrinkToFit="1"/>
    </xf>
    <xf numFmtId="0" fontId="10" fillId="0" borderId="34" xfId="0" applyFont="1" applyFill="1" applyBorder="1" applyAlignment="1">
      <alignment horizontal="right" vertical="center" shrinkToFit="1"/>
    </xf>
    <xf numFmtId="0" fontId="10" fillId="0" borderId="7" xfId="0" applyFont="1" applyFill="1" applyBorder="1" applyAlignment="1">
      <alignment horizontal="right" vertical="center" shrinkToFit="1"/>
    </xf>
    <xf numFmtId="0" fontId="7" fillId="0" borderId="2" xfId="0" applyFont="1" applyFill="1" applyBorder="1" applyAlignment="1">
      <alignment horizontal="right" vertical="center" shrinkToFit="1"/>
    </xf>
    <xf numFmtId="176" fontId="7" fillId="0" borderId="7" xfId="0" applyNumberFormat="1" applyFont="1" applyFill="1" applyBorder="1" applyAlignment="1">
      <alignment horizontal="right" vertical="center" shrinkToFit="1"/>
    </xf>
    <xf numFmtId="0" fontId="15" fillId="2" borderId="1"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7" fillId="2" borderId="0" xfId="0" applyFont="1" applyFill="1" applyAlignment="1">
      <alignment horizontal="center" vertical="center" wrapText="1" shrinkToFit="1"/>
    </xf>
    <xf numFmtId="0" fontId="7" fillId="2" borderId="19" xfId="0" applyFont="1" applyFill="1" applyBorder="1" applyAlignment="1">
      <alignment horizontal="center" vertical="center" wrapText="1" shrinkToFit="1"/>
    </xf>
    <xf numFmtId="0" fontId="7" fillId="2" borderId="35"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27"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176" fontId="13" fillId="0" borderId="29" xfId="0" applyNumberFormat="1" applyFont="1" applyFill="1" applyBorder="1" applyAlignment="1"/>
    <xf numFmtId="176" fontId="13" fillId="0" borderId="32" xfId="0" applyNumberFormat="1" applyFont="1" applyFill="1" applyBorder="1" applyAlignment="1"/>
    <xf numFmtId="0" fontId="8" fillId="2" borderId="29" xfId="0" applyFont="1" applyFill="1" applyBorder="1" applyAlignment="1">
      <alignment horizontal="left" vertical="center" wrapText="1" shrinkToFit="1"/>
    </xf>
    <xf numFmtId="0" fontId="8" fillId="2" borderId="36" xfId="0" applyFont="1" applyFill="1" applyBorder="1" applyAlignment="1">
      <alignment horizontal="left" vertical="center" wrapText="1" shrinkToFit="1"/>
    </xf>
    <xf numFmtId="176" fontId="13" fillId="0" borderId="33" xfId="0" applyNumberFormat="1" applyFont="1" applyFill="1" applyBorder="1" applyAlignment="1"/>
    <xf numFmtId="0" fontId="8" fillId="2" borderId="2" xfId="0" applyFont="1" applyFill="1" applyBorder="1" applyAlignment="1">
      <alignment horizontal="left" vertical="center" wrapText="1" shrinkToFit="1"/>
    </xf>
    <xf numFmtId="0" fontId="8" fillId="2" borderId="30" xfId="0" applyFont="1" applyFill="1" applyBorder="1" applyAlignment="1">
      <alignment horizontal="left" vertical="center" wrapText="1" shrinkToFit="1"/>
    </xf>
    <xf numFmtId="0" fontId="8" fillId="2" borderId="31" xfId="0" applyFont="1" applyFill="1" applyBorder="1" applyAlignment="1">
      <alignment horizontal="left" vertical="center" wrapText="1" shrinkToFit="1"/>
    </xf>
    <xf numFmtId="0" fontId="8" fillId="2" borderId="37" xfId="0" applyFont="1" applyFill="1" applyBorder="1" applyAlignment="1">
      <alignment horizontal="left" vertical="center" wrapText="1" shrinkToFit="1"/>
    </xf>
    <xf numFmtId="176" fontId="13" fillId="0" borderId="34" xfId="0" applyNumberFormat="1" applyFont="1" applyFill="1" applyBorder="1" applyAlignment="1"/>
    <xf numFmtId="0" fontId="15"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7" fillId="2" borderId="2" xfId="0" applyFont="1" applyFill="1" applyBorder="1" applyAlignment="1">
      <alignment horizontal="left" vertical="center"/>
    </xf>
    <xf numFmtId="176" fontId="7" fillId="0" borderId="2" xfId="0" applyNumberFormat="1" applyFont="1" applyFill="1" applyBorder="1" applyAlignment="1">
      <alignment horizontal="right" vertical="center" shrinkToFit="1"/>
    </xf>
    <xf numFmtId="0" fontId="2" fillId="5" borderId="2" xfId="0" applyFont="1" applyFill="1" applyBorder="1" applyAlignment="1"/>
    <xf numFmtId="0" fontId="2" fillId="0" borderId="2" xfId="0" applyFont="1" applyFill="1" applyBorder="1" applyAlignment="1"/>
    <xf numFmtId="0" fontId="10" fillId="0" borderId="2" xfId="0" applyFont="1" applyFill="1" applyBorder="1" applyAlignment="1">
      <alignment horizontal="right" vertical="center" shrinkToFit="1"/>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4" fillId="0" borderId="0" xfId="0" applyFont="1" applyFill="1" applyAlignment="1">
      <alignment horizontal="left" vertical="center"/>
    </xf>
    <xf numFmtId="0" fontId="7"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center"/>
    </xf>
    <xf numFmtId="0" fontId="16" fillId="0" borderId="0" xfId="0" applyFont="1" applyFill="1" applyBorder="1" applyAlignment="1">
      <alignment vertical="center"/>
    </xf>
    <xf numFmtId="0" fontId="8" fillId="5" borderId="30" xfId="0" applyFont="1" applyFill="1" applyBorder="1" applyAlignment="1">
      <alignment horizontal="center"/>
    </xf>
    <xf numFmtId="0" fontId="8" fillId="2" borderId="10" xfId="0" applyFont="1" applyFill="1" applyBorder="1" applyAlignment="1">
      <alignment horizontal="center" vertical="center" shrinkToFit="1"/>
    </xf>
    <xf numFmtId="176" fontId="7" fillId="0" borderId="38" xfId="0" applyNumberFormat="1" applyFont="1" applyFill="1" applyBorder="1" applyAlignment="1">
      <alignment horizontal="right" vertical="center" shrinkToFit="1"/>
    </xf>
    <xf numFmtId="0" fontId="8" fillId="0" borderId="38" xfId="0" applyFont="1" applyFill="1" applyBorder="1" applyAlignment="1">
      <alignment horizontal="right" vertical="center" shrinkToFit="1"/>
    </xf>
    <xf numFmtId="0" fontId="8" fillId="2" borderId="29" xfId="0" applyFont="1" applyFill="1" applyBorder="1" applyAlignment="1">
      <alignment horizontal="left" vertical="center" shrinkToFit="1"/>
    </xf>
    <xf numFmtId="0" fontId="8" fillId="2" borderId="36"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8" fillId="0" borderId="39" xfId="0" applyFont="1" applyFill="1" applyBorder="1" applyAlignment="1">
      <alignment horizontal="right" vertical="center" shrinkToFit="1"/>
    </xf>
    <xf numFmtId="0" fontId="8" fillId="0" borderId="2" xfId="0" applyFont="1" applyFill="1" applyBorder="1" applyAlignment="1">
      <alignment horizontal="right" vertical="center" shrinkToFit="1"/>
    </xf>
    <xf numFmtId="0" fontId="8" fillId="0" borderId="33" xfId="0" applyFont="1" applyFill="1" applyBorder="1" applyAlignment="1">
      <alignment horizontal="right" vertical="center" shrinkToFit="1"/>
    </xf>
    <xf numFmtId="0" fontId="8" fillId="0" borderId="31" xfId="0" applyFont="1" applyFill="1" applyBorder="1" applyAlignment="1">
      <alignment horizontal="right" vertical="center" shrinkToFit="1"/>
    </xf>
    <xf numFmtId="0" fontId="8" fillId="0" borderId="34" xfId="0" applyFont="1" applyFill="1" applyBorder="1" applyAlignment="1">
      <alignment horizontal="right" vertical="center" shrinkToFit="1"/>
    </xf>
    <xf numFmtId="0" fontId="8" fillId="6" borderId="30" xfId="0" applyFont="1" applyFill="1" applyBorder="1" applyAlignment="1">
      <alignment horizontal="center"/>
    </xf>
    <xf numFmtId="0" fontId="8" fillId="6" borderId="40" xfId="0" applyFont="1" applyFill="1" applyBorder="1" applyAlignment="1">
      <alignment horizontal="center"/>
    </xf>
    <xf numFmtId="0" fontId="8" fillId="7" borderId="2" xfId="0" applyFont="1" applyFill="1" applyBorder="1" applyAlignment="1">
      <alignment horizontal="center" vertical="center" wrapText="1" shrinkToFit="1"/>
    </xf>
    <xf numFmtId="0" fontId="8" fillId="2" borderId="31"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8" fillId="2" borderId="32" xfId="0" applyFont="1" applyFill="1" applyBorder="1" applyAlignment="1">
      <alignment horizontal="left" vertical="center" shrinkToFit="1"/>
    </xf>
    <xf numFmtId="0" fontId="8" fillId="2" borderId="33" xfId="0" applyFont="1" applyFill="1" applyBorder="1" applyAlignment="1">
      <alignment horizontal="left" vertical="center" shrinkToFit="1"/>
    </xf>
    <xf numFmtId="0" fontId="8" fillId="0" borderId="33" xfId="0" applyFont="1" applyFill="1" applyBorder="1" applyAlignment="1">
      <alignment horizontal="center" vertical="center" wrapText="1" shrinkToFit="1"/>
    </xf>
    <xf numFmtId="0" fontId="8" fillId="0" borderId="38" xfId="0" applyFont="1" applyFill="1" applyBorder="1" applyAlignment="1">
      <alignment horizontal="center" vertical="center" wrapText="1" shrinkToFit="1"/>
    </xf>
    <xf numFmtId="0" fontId="3" fillId="0" borderId="0" xfId="0" applyFont="1" applyFill="1" applyAlignment="1">
      <alignment horizontal="right"/>
    </xf>
    <xf numFmtId="0" fontId="7" fillId="2" borderId="8" xfId="0" applyFont="1" applyFill="1" applyBorder="1" applyAlignment="1">
      <alignment horizontal="left" vertical="center" shrinkToFit="1"/>
    </xf>
    <xf numFmtId="0" fontId="7" fillId="0" borderId="7" xfId="0" applyFont="1" applyFill="1" applyBorder="1" applyAlignment="1">
      <alignment horizontal="right" vertical="center" shrinkToFit="1"/>
    </xf>
    <xf numFmtId="176" fontId="7" fillId="0" borderId="19" xfId="0" applyNumberFormat="1" applyFont="1" applyFill="1" applyBorder="1" applyAlignment="1">
      <alignment horizontal="right" vertical="center" shrinkToFit="1"/>
    </xf>
    <xf numFmtId="176" fontId="2" fillId="0" borderId="2" xfId="0" applyNumberFormat="1" applyFont="1" applyFill="1" applyBorder="1" applyAlignment="1">
      <alignment horizontal="right"/>
    </xf>
    <xf numFmtId="0" fontId="7" fillId="0" borderId="19" xfId="0" applyFont="1" applyFill="1" applyBorder="1" applyAlignment="1">
      <alignment horizontal="right" vertical="center" shrinkToFit="1"/>
    </xf>
    <xf numFmtId="0" fontId="10" fillId="0" borderId="0" xfId="0" applyFont="1" applyFill="1" applyAlignment="1">
      <alignment horizontal="righ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color rgb="00FFFFFF"/>
      <color rgb="00BFBFB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workbookViewId="0">
      <selection activeCell="C9" sqref="C9"/>
    </sheetView>
  </sheetViews>
  <sheetFormatPr defaultColWidth="8" defaultRowHeight="12.75" outlineLevelCol="3"/>
  <cols>
    <col min="1" max="1" width="35.125" style="2" customWidth="1"/>
    <col min="2" max="2" width="18.625" style="3" customWidth="1"/>
    <col min="3" max="3" width="35.125" style="2" customWidth="1"/>
    <col min="4" max="4" width="18.625" style="3" customWidth="1"/>
    <col min="5" max="16384" width="8" style="2"/>
  </cols>
  <sheetData>
    <row r="1" ht="27" customHeight="1" spans="1:4">
      <c r="A1" s="4" t="s">
        <v>0</v>
      </c>
      <c r="B1" s="149"/>
      <c r="C1" s="5"/>
      <c r="D1" s="6"/>
    </row>
    <row r="2" ht="14.25" customHeight="1" spans="4:4">
      <c r="D2" s="8" t="s">
        <v>1</v>
      </c>
    </row>
    <row r="3" ht="14.25" customHeight="1" spans="1:4">
      <c r="A3" s="31" t="s">
        <v>2</v>
      </c>
      <c r="B3" s="11"/>
      <c r="D3" s="8" t="s">
        <v>3</v>
      </c>
    </row>
    <row r="4" s="1" customFormat="1" ht="15.4" customHeight="1" spans="1:4">
      <c r="A4" s="63" t="s">
        <v>4</v>
      </c>
      <c r="B4" s="15"/>
      <c r="C4" s="15" t="s">
        <v>5</v>
      </c>
      <c r="D4" s="15"/>
    </row>
    <row r="5" ht="15.4" customHeight="1" spans="1:4">
      <c r="A5" s="73" t="s">
        <v>6</v>
      </c>
      <c r="B5" s="75" t="s">
        <v>7</v>
      </c>
      <c r="C5" s="75" t="s">
        <v>8</v>
      </c>
      <c r="D5" s="75" t="s">
        <v>7</v>
      </c>
    </row>
    <row r="6" ht="15.4" customHeight="1" spans="1:4">
      <c r="A6" s="150" t="s">
        <v>9</v>
      </c>
      <c r="B6" s="87">
        <v>1880.460919</v>
      </c>
      <c r="C6" s="19" t="s">
        <v>10</v>
      </c>
      <c r="D6" s="87">
        <v>938.762376</v>
      </c>
    </row>
    <row r="7" ht="15.4" customHeight="1" spans="1:4">
      <c r="A7" s="150" t="s">
        <v>11</v>
      </c>
      <c r="B7" s="151" t="s">
        <v>12</v>
      </c>
      <c r="C7" s="19" t="s">
        <v>13</v>
      </c>
      <c r="D7" s="87" t="s">
        <v>12</v>
      </c>
    </row>
    <row r="8" ht="15.4" customHeight="1" spans="1:4">
      <c r="A8" s="150" t="s">
        <v>14</v>
      </c>
      <c r="B8" s="151" t="s">
        <v>12</v>
      </c>
      <c r="C8" s="19" t="s">
        <v>15</v>
      </c>
      <c r="D8" s="87" t="s">
        <v>12</v>
      </c>
    </row>
    <row r="9" ht="15.4" customHeight="1" spans="1:4">
      <c r="A9" s="150" t="s">
        <v>16</v>
      </c>
      <c r="B9" s="151" t="s">
        <v>12</v>
      </c>
      <c r="C9" s="19" t="s">
        <v>17</v>
      </c>
      <c r="D9" s="87" t="s">
        <v>12</v>
      </c>
    </row>
    <row r="10" ht="15.4" customHeight="1" spans="1:4">
      <c r="A10" s="150" t="s">
        <v>18</v>
      </c>
      <c r="B10" s="151" t="s">
        <v>12</v>
      </c>
      <c r="C10" s="19" t="s">
        <v>19</v>
      </c>
      <c r="D10" s="87">
        <v>8.108778</v>
      </c>
    </row>
    <row r="11" ht="15.4" customHeight="1" spans="1:4">
      <c r="A11" s="150" t="s">
        <v>20</v>
      </c>
      <c r="B11" s="151" t="s">
        <v>12</v>
      </c>
      <c r="C11" s="19" t="s">
        <v>21</v>
      </c>
      <c r="D11" s="152" t="s">
        <v>12</v>
      </c>
    </row>
    <row r="12" ht="15.4" customHeight="1" spans="1:4">
      <c r="A12" s="150" t="s">
        <v>22</v>
      </c>
      <c r="B12" s="151" t="s">
        <v>12</v>
      </c>
      <c r="C12" s="19" t="s">
        <v>23</v>
      </c>
      <c r="D12" s="153" t="s">
        <v>12</v>
      </c>
    </row>
    <row r="13" ht="15.4" customHeight="1" spans="1:4">
      <c r="A13" s="150" t="s">
        <v>24</v>
      </c>
      <c r="B13" s="154" t="s">
        <v>12</v>
      </c>
      <c r="C13" s="19" t="s">
        <v>25</v>
      </c>
      <c r="D13" s="87">
        <v>192.948612</v>
      </c>
    </row>
    <row r="14" ht="15.4" customHeight="1" spans="1:4">
      <c r="A14" s="150" t="s">
        <v>12</v>
      </c>
      <c r="B14" s="20"/>
      <c r="C14" s="19" t="s">
        <v>26</v>
      </c>
      <c r="D14" s="87">
        <v>148.25263</v>
      </c>
    </row>
    <row r="15" ht="15.4" customHeight="1" spans="1:4">
      <c r="A15" s="150" t="s">
        <v>12</v>
      </c>
      <c r="B15" s="20"/>
      <c r="C15" s="19" t="s">
        <v>27</v>
      </c>
      <c r="D15" s="87">
        <v>33.29</v>
      </c>
    </row>
    <row r="16" ht="15.4" customHeight="1" spans="1:4">
      <c r="A16" s="150" t="s">
        <v>12</v>
      </c>
      <c r="B16" s="20"/>
      <c r="C16" s="19" t="s">
        <v>28</v>
      </c>
      <c r="D16" s="87">
        <v>56.472789</v>
      </c>
    </row>
    <row r="17" ht="15.4" customHeight="1" spans="1:4">
      <c r="A17" s="150" t="s">
        <v>12</v>
      </c>
      <c r="B17" s="20"/>
      <c r="C17" s="19" t="s">
        <v>29</v>
      </c>
      <c r="D17" s="87">
        <v>454.071298</v>
      </c>
    </row>
    <row r="18" ht="15.4" customHeight="1" spans="1:4">
      <c r="A18" s="150" t="s">
        <v>12</v>
      </c>
      <c r="B18" s="86" t="s">
        <v>12</v>
      </c>
      <c r="C18" s="19" t="s">
        <v>30</v>
      </c>
      <c r="D18" s="87" t="s">
        <v>12</v>
      </c>
    </row>
    <row r="19" ht="15.4" customHeight="1" spans="1:4">
      <c r="A19" s="150" t="s">
        <v>12</v>
      </c>
      <c r="B19" s="151" t="s">
        <v>12</v>
      </c>
      <c r="C19" s="19" t="s">
        <v>31</v>
      </c>
      <c r="D19" s="87" t="s">
        <v>12</v>
      </c>
    </row>
    <row r="20" ht="15.4" customHeight="1" spans="1:4">
      <c r="A20" s="150" t="s">
        <v>12</v>
      </c>
      <c r="B20" s="151" t="s">
        <v>12</v>
      </c>
      <c r="C20" s="19" t="s">
        <v>32</v>
      </c>
      <c r="D20" s="152" t="s">
        <v>12</v>
      </c>
    </row>
    <row r="21" ht="15.4" customHeight="1" spans="1:4">
      <c r="A21" s="150" t="s">
        <v>12</v>
      </c>
      <c r="B21" s="151" t="s">
        <v>12</v>
      </c>
      <c r="C21" s="19" t="s">
        <v>33</v>
      </c>
      <c r="D21" s="153" t="s">
        <v>12</v>
      </c>
    </row>
    <row r="22" ht="15.4" customHeight="1" spans="1:4">
      <c r="A22" s="150" t="s">
        <v>12</v>
      </c>
      <c r="B22" s="151" t="s">
        <v>12</v>
      </c>
      <c r="C22" s="19" t="s">
        <v>34</v>
      </c>
      <c r="D22" s="87" t="s">
        <v>12</v>
      </c>
    </row>
    <row r="23" ht="15.4" customHeight="1" spans="1:4">
      <c r="A23" s="150" t="s">
        <v>12</v>
      </c>
      <c r="B23" s="151" t="s">
        <v>12</v>
      </c>
      <c r="C23" s="19" t="s">
        <v>35</v>
      </c>
      <c r="D23" s="87" t="s">
        <v>12</v>
      </c>
    </row>
    <row r="24" ht="15.4" customHeight="1" spans="1:4">
      <c r="A24" s="150" t="s">
        <v>12</v>
      </c>
      <c r="B24" s="151" t="s">
        <v>12</v>
      </c>
      <c r="C24" s="19" t="s">
        <v>36</v>
      </c>
      <c r="D24" s="87">
        <v>48.362436</v>
      </c>
    </row>
    <row r="25" ht="15.4" customHeight="1" spans="1:4">
      <c r="A25" s="150" t="s">
        <v>12</v>
      </c>
      <c r="B25" s="151" t="s">
        <v>12</v>
      </c>
      <c r="C25" s="19" t="s">
        <v>37</v>
      </c>
      <c r="D25" s="87" t="s">
        <v>12</v>
      </c>
    </row>
    <row r="26" ht="15.4" customHeight="1" spans="1:4">
      <c r="A26" s="150" t="s">
        <v>12</v>
      </c>
      <c r="B26" s="151" t="s">
        <v>12</v>
      </c>
      <c r="C26" s="19" t="s">
        <v>38</v>
      </c>
      <c r="D26" s="87" t="s">
        <v>12</v>
      </c>
    </row>
    <row r="27" ht="15.4" customHeight="1" spans="1:4">
      <c r="A27" s="150" t="s">
        <v>12</v>
      </c>
      <c r="B27" s="151" t="s">
        <v>12</v>
      </c>
      <c r="C27" s="19" t="s">
        <v>39</v>
      </c>
      <c r="D27" s="87">
        <v>0.192</v>
      </c>
    </row>
    <row r="28" ht="15.4" customHeight="1" spans="1:4">
      <c r="A28" s="150" t="s">
        <v>12</v>
      </c>
      <c r="B28" s="151" t="s">
        <v>12</v>
      </c>
      <c r="C28" s="19" t="s">
        <v>40</v>
      </c>
      <c r="D28" s="87" t="s">
        <v>12</v>
      </c>
    </row>
    <row r="29" ht="15.4" customHeight="1" spans="1:4">
      <c r="A29" s="73" t="s">
        <v>12</v>
      </c>
      <c r="B29" s="151" t="s">
        <v>12</v>
      </c>
      <c r="C29" s="19" t="s">
        <v>41</v>
      </c>
      <c r="D29" s="87" t="s">
        <v>12</v>
      </c>
    </row>
    <row r="30" ht="15.4" customHeight="1" spans="1:4">
      <c r="A30" s="150" t="s">
        <v>12</v>
      </c>
      <c r="B30" s="151" t="s">
        <v>12</v>
      </c>
      <c r="C30" s="19" t="s">
        <v>42</v>
      </c>
      <c r="D30" s="87" t="s">
        <v>12</v>
      </c>
    </row>
    <row r="31" ht="15.4" customHeight="1" spans="1:4">
      <c r="A31" s="150" t="s">
        <v>12</v>
      </c>
      <c r="B31" s="151" t="s">
        <v>12</v>
      </c>
      <c r="C31" s="19" t="s">
        <v>43</v>
      </c>
      <c r="D31" s="87" t="s">
        <v>12</v>
      </c>
    </row>
    <row r="32" ht="15.4" customHeight="1" spans="1:4">
      <c r="A32" s="73" t="s">
        <v>44</v>
      </c>
      <c r="B32" s="87">
        <v>1880.460919</v>
      </c>
      <c r="C32" s="75" t="s">
        <v>45</v>
      </c>
      <c r="D32" s="87">
        <v>1880.460919</v>
      </c>
    </row>
    <row r="33" ht="15.4" customHeight="1" spans="1:4">
      <c r="A33" s="150" t="s">
        <v>46</v>
      </c>
      <c r="B33" s="151" t="s">
        <v>12</v>
      </c>
      <c r="C33" s="19" t="s">
        <v>47</v>
      </c>
      <c r="D33" s="87" t="s">
        <v>12</v>
      </c>
    </row>
    <row r="34" ht="15.4" customHeight="1" spans="1:4">
      <c r="A34" s="150" t="s">
        <v>48</v>
      </c>
      <c r="B34" s="151" t="s">
        <v>12</v>
      </c>
      <c r="C34" s="19" t="s">
        <v>49</v>
      </c>
      <c r="D34" s="87" t="s">
        <v>12</v>
      </c>
    </row>
    <row r="35" ht="15.4" customHeight="1" spans="1:4">
      <c r="A35" s="73" t="s">
        <v>50</v>
      </c>
      <c r="B35" s="87">
        <v>1880.460919</v>
      </c>
      <c r="C35" s="74" t="s">
        <v>50</v>
      </c>
      <c r="D35" s="87">
        <v>1880.460919</v>
      </c>
    </row>
    <row r="36" ht="38" customHeight="1" spans="1:4">
      <c r="A36" s="119" t="str">
        <f>IF(VALUE("0")&gt;0,"备注：1.本表反映部门本年度的总收支和年末结转结余情况。
      2.本套报表金额单位转换时可能存在尾数误差。","备注：本表反映部门本年度的总收支和年末结转结余情况。本部门无相关数据，故本表为空。")</f>
        <v>备注：本表反映部门本年度的总收支和年末结转结余情况。本部门无相关数据，故本表为空。</v>
      </c>
      <c r="B36" s="120"/>
      <c r="C36" s="120"/>
      <c r="D36" s="120"/>
    </row>
    <row r="37" ht="38" customHeight="1"/>
    <row r="38" customHeight="1" spans="2:2">
      <c r="B38" s="155"/>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2"/>
  <sheetViews>
    <sheetView workbookViewId="0">
      <selection activeCell="E9" sqref="E9"/>
    </sheetView>
  </sheetViews>
  <sheetFormatPr defaultColWidth="8" defaultRowHeight="12.75"/>
  <cols>
    <col min="1" max="3" width="4.625" style="2" customWidth="1"/>
    <col min="4" max="4" width="33.625" style="2" customWidth="1"/>
    <col min="5" max="11" width="15.625" style="2" customWidth="1"/>
    <col min="12" max="12" width="15.75" style="2" customWidth="1"/>
    <col min="13" max="13" width="8.5" style="2" customWidth="1"/>
    <col min="14" max="16384" width="8" style="2"/>
  </cols>
  <sheetData>
    <row r="1" ht="27" customHeight="1" spans="1:12">
      <c r="A1" s="4" t="s">
        <v>51</v>
      </c>
      <c r="B1" s="5"/>
      <c r="C1" s="5"/>
      <c r="D1" s="5"/>
      <c r="E1" s="5"/>
      <c r="F1" s="5"/>
      <c r="G1" s="4"/>
      <c r="H1" s="5"/>
      <c r="I1" s="5"/>
      <c r="J1" s="5"/>
      <c r="K1" s="5"/>
      <c r="L1" s="5"/>
    </row>
    <row r="2" ht="14.25" customHeight="1" spans="12:12">
      <c r="L2" s="8" t="s">
        <v>52</v>
      </c>
    </row>
    <row r="3" ht="14.25" customHeight="1" spans="1:12">
      <c r="A3" s="31" t="s">
        <v>2</v>
      </c>
      <c r="B3" s="1"/>
      <c r="C3" s="1"/>
      <c r="D3" s="1"/>
      <c r="E3" s="1"/>
      <c r="F3" s="1"/>
      <c r="G3" s="1"/>
      <c r="H3" s="1"/>
      <c r="I3" s="1"/>
      <c r="J3" s="1"/>
      <c r="K3" s="1"/>
      <c r="L3" s="8" t="s">
        <v>3</v>
      </c>
    </row>
    <row r="4" ht="20.25" customHeight="1" spans="1:12">
      <c r="A4" s="139" t="s">
        <v>6</v>
      </c>
      <c r="B4" s="140"/>
      <c r="C4" s="140"/>
      <c r="D4" s="140"/>
      <c r="E4" s="65" t="s">
        <v>44</v>
      </c>
      <c r="F4" s="65" t="s">
        <v>53</v>
      </c>
      <c r="G4" s="141" t="s">
        <v>54</v>
      </c>
      <c r="H4" s="32" t="s">
        <v>55</v>
      </c>
      <c r="I4" s="33"/>
      <c r="J4" s="65" t="s">
        <v>56</v>
      </c>
      <c r="K4" s="65" t="s">
        <v>57</v>
      </c>
      <c r="L4" s="65" t="s">
        <v>58</v>
      </c>
    </row>
    <row r="5" ht="15.4" customHeight="1" spans="1:12">
      <c r="A5" s="73" t="s">
        <v>59</v>
      </c>
      <c r="B5" s="75"/>
      <c r="C5" s="75"/>
      <c r="D5" s="74" t="s">
        <v>60</v>
      </c>
      <c r="E5" s="65"/>
      <c r="F5" s="65"/>
      <c r="G5" s="141"/>
      <c r="H5" s="65" t="s">
        <v>61</v>
      </c>
      <c r="I5" s="65" t="s">
        <v>62</v>
      </c>
      <c r="J5" s="65"/>
      <c r="K5" s="65"/>
      <c r="L5" s="65"/>
    </row>
    <row r="6" ht="15.4" customHeight="1" spans="1:12">
      <c r="A6" s="73"/>
      <c r="B6" s="75"/>
      <c r="C6" s="75"/>
      <c r="D6" s="74"/>
      <c r="E6" s="65"/>
      <c r="F6" s="65"/>
      <c r="G6" s="141"/>
      <c r="H6" s="65"/>
      <c r="I6" s="65"/>
      <c r="J6" s="65"/>
      <c r="K6" s="65"/>
      <c r="L6" s="65"/>
    </row>
    <row r="7" ht="15.4" customHeight="1" spans="1:12">
      <c r="A7" s="73"/>
      <c r="B7" s="75"/>
      <c r="C7" s="75"/>
      <c r="D7" s="74"/>
      <c r="E7" s="65"/>
      <c r="F7" s="65"/>
      <c r="G7" s="141"/>
      <c r="H7" s="65"/>
      <c r="I7" s="65"/>
      <c r="J7" s="65"/>
      <c r="K7" s="65"/>
      <c r="L7" s="65"/>
    </row>
    <row r="8" ht="15.4" customHeight="1" spans="1:12">
      <c r="A8" s="73"/>
      <c r="B8" s="75"/>
      <c r="C8" s="75"/>
      <c r="D8" s="74"/>
      <c r="E8" s="65"/>
      <c r="F8" s="65"/>
      <c r="G8" s="141"/>
      <c r="H8" s="65"/>
      <c r="I8" s="65"/>
      <c r="J8" s="65"/>
      <c r="K8" s="65"/>
      <c r="L8" s="65"/>
    </row>
    <row r="9" ht="15.4" customHeight="1" spans="1:12">
      <c r="A9" s="142" t="s">
        <v>63</v>
      </c>
      <c r="B9" s="142"/>
      <c r="C9" s="142"/>
      <c r="D9" s="143"/>
      <c r="E9" s="115">
        <v>1880.460919</v>
      </c>
      <c r="F9" s="115">
        <v>1880.460919</v>
      </c>
      <c r="G9" s="144"/>
      <c r="H9" s="144"/>
      <c r="I9" s="144"/>
      <c r="J9" s="147"/>
      <c r="K9" s="148"/>
      <c r="L9" s="147"/>
    </row>
    <row r="10" ht="15.4" customHeight="1" spans="1:12">
      <c r="A10" s="130" t="s">
        <v>64</v>
      </c>
      <c r="B10" s="130"/>
      <c r="C10" s="130"/>
      <c r="D10" s="145" t="s">
        <v>65</v>
      </c>
      <c r="E10" s="115">
        <v>938.762376</v>
      </c>
      <c r="F10" s="115">
        <v>938.762376</v>
      </c>
      <c r="G10" s="135" t="s">
        <v>12</v>
      </c>
      <c r="H10" s="135" t="s">
        <v>12</v>
      </c>
      <c r="I10" s="135" t="s">
        <v>12</v>
      </c>
      <c r="J10" s="136" t="s">
        <v>12</v>
      </c>
      <c r="K10" s="129" t="s">
        <v>12</v>
      </c>
      <c r="L10" s="136" t="s">
        <v>12</v>
      </c>
    </row>
    <row r="11" ht="15.4" customHeight="1" spans="1:12">
      <c r="A11" s="132" t="s">
        <v>66</v>
      </c>
      <c r="B11" s="132" t="s">
        <v>12</v>
      </c>
      <c r="C11" s="132" t="s">
        <v>12</v>
      </c>
      <c r="D11" s="146" t="s">
        <v>67</v>
      </c>
      <c r="E11" s="115">
        <v>881.962376</v>
      </c>
      <c r="F11" s="115">
        <v>881.962376</v>
      </c>
      <c r="G11" s="135"/>
      <c r="H11" s="135"/>
      <c r="I11" s="135"/>
      <c r="J11" s="136"/>
      <c r="K11" s="129"/>
      <c r="L11" s="136"/>
    </row>
    <row r="12" ht="15.4" customHeight="1" spans="1:12">
      <c r="A12" s="132" t="s">
        <v>68</v>
      </c>
      <c r="B12" s="132" t="s">
        <v>12</v>
      </c>
      <c r="C12" s="132" t="s">
        <v>12</v>
      </c>
      <c r="D12" s="146" t="s">
        <v>69</v>
      </c>
      <c r="E12" s="115">
        <v>632.162376</v>
      </c>
      <c r="F12" s="115">
        <v>632.162376</v>
      </c>
      <c r="G12" s="135"/>
      <c r="H12" s="135"/>
      <c r="I12" s="135"/>
      <c r="J12" s="136"/>
      <c r="K12" s="129"/>
      <c r="L12" s="136"/>
    </row>
    <row r="13" ht="15.4" customHeight="1" spans="1:12">
      <c r="A13" s="132" t="s">
        <v>70</v>
      </c>
      <c r="B13" s="132" t="s">
        <v>12</v>
      </c>
      <c r="C13" s="132" t="s">
        <v>12</v>
      </c>
      <c r="D13" s="146" t="s">
        <v>71</v>
      </c>
      <c r="E13" s="115">
        <v>246.8</v>
      </c>
      <c r="F13" s="115">
        <v>246.8</v>
      </c>
      <c r="G13" s="135"/>
      <c r="H13" s="135"/>
      <c r="I13" s="135"/>
      <c r="J13" s="136"/>
      <c r="K13" s="129"/>
      <c r="L13" s="136"/>
    </row>
    <row r="14" ht="15.4" customHeight="1" spans="1:12">
      <c r="A14" s="132" t="s">
        <v>72</v>
      </c>
      <c r="B14" s="132" t="s">
        <v>12</v>
      </c>
      <c r="C14" s="132" t="s">
        <v>12</v>
      </c>
      <c r="D14" s="146" t="s">
        <v>73</v>
      </c>
      <c r="E14" s="115">
        <v>3</v>
      </c>
      <c r="F14" s="115">
        <v>3</v>
      </c>
      <c r="G14" s="135"/>
      <c r="H14" s="135"/>
      <c r="I14" s="135"/>
      <c r="J14" s="136"/>
      <c r="K14" s="129"/>
      <c r="L14" s="136"/>
    </row>
    <row r="15" ht="15.4" customHeight="1" spans="1:12">
      <c r="A15" s="132" t="s">
        <v>74</v>
      </c>
      <c r="B15" s="132" t="s">
        <v>12</v>
      </c>
      <c r="C15" s="132" t="s">
        <v>12</v>
      </c>
      <c r="D15" s="146" t="s">
        <v>75</v>
      </c>
      <c r="E15" s="115">
        <v>0.8</v>
      </c>
      <c r="F15" s="115">
        <v>0.8</v>
      </c>
      <c r="G15" s="135"/>
      <c r="H15" s="135"/>
      <c r="I15" s="135"/>
      <c r="J15" s="136"/>
      <c r="K15" s="129"/>
      <c r="L15" s="136"/>
    </row>
    <row r="16" ht="15.4" customHeight="1" spans="1:12">
      <c r="A16" s="132" t="s">
        <v>76</v>
      </c>
      <c r="B16" s="132" t="s">
        <v>12</v>
      </c>
      <c r="C16" s="132" t="s">
        <v>12</v>
      </c>
      <c r="D16" s="146" t="s">
        <v>77</v>
      </c>
      <c r="E16" s="115">
        <v>0.8</v>
      </c>
      <c r="F16" s="115">
        <v>0.8</v>
      </c>
      <c r="G16" s="135"/>
      <c r="H16" s="135"/>
      <c r="I16" s="135"/>
      <c r="J16" s="136"/>
      <c r="K16" s="129"/>
      <c r="L16" s="136"/>
    </row>
    <row r="17" ht="15.4" customHeight="1" spans="1:12">
      <c r="A17" s="132" t="s">
        <v>78</v>
      </c>
      <c r="B17" s="132" t="s">
        <v>12</v>
      </c>
      <c r="C17" s="132" t="s">
        <v>12</v>
      </c>
      <c r="D17" s="146" t="s">
        <v>79</v>
      </c>
      <c r="E17" s="115">
        <v>56</v>
      </c>
      <c r="F17" s="115">
        <v>56</v>
      </c>
      <c r="G17" s="135"/>
      <c r="H17" s="135"/>
      <c r="I17" s="135"/>
      <c r="J17" s="136"/>
      <c r="K17" s="129"/>
      <c r="L17" s="136"/>
    </row>
    <row r="18" ht="15.4" customHeight="1" spans="1:12">
      <c r="A18" s="132" t="s">
        <v>80</v>
      </c>
      <c r="B18" s="132" t="s">
        <v>12</v>
      </c>
      <c r="C18" s="132" t="s">
        <v>12</v>
      </c>
      <c r="D18" s="146" t="s">
        <v>81</v>
      </c>
      <c r="E18" s="115">
        <v>56</v>
      </c>
      <c r="F18" s="115">
        <v>56</v>
      </c>
      <c r="G18" s="135"/>
      <c r="H18" s="135"/>
      <c r="I18" s="135"/>
      <c r="J18" s="136"/>
      <c r="K18" s="129"/>
      <c r="L18" s="136"/>
    </row>
    <row r="19" ht="15.4" customHeight="1" spans="1:12">
      <c r="A19" s="132" t="s">
        <v>82</v>
      </c>
      <c r="B19" s="132" t="s">
        <v>12</v>
      </c>
      <c r="C19" s="132" t="s">
        <v>12</v>
      </c>
      <c r="D19" s="146" t="s">
        <v>83</v>
      </c>
      <c r="E19" s="115">
        <v>8.108778</v>
      </c>
      <c r="F19" s="115">
        <v>8.108778</v>
      </c>
      <c r="G19" s="135"/>
      <c r="H19" s="135"/>
      <c r="I19" s="135"/>
      <c r="J19" s="136"/>
      <c r="K19" s="129"/>
      <c r="L19" s="136"/>
    </row>
    <row r="20" ht="15.4" customHeight="1" spans="1:12">
      <c r="A20" s="132" t="s">
        <v>84</v>
      </c>
      <c r="B20" s="132" t="s">
        <v>12</v>
      </c>
      <c r="C20" s="132" t="s">
        <v>12</v>
      </c>
      <c r="D20" s="146" t="s">
        <v>85</v>
      </c>
      <c r="E20" s="115">
        <v>4.8</v>
      </c>
      <c r="F20" s="115">
        <v>4.8</v>
      </c>
      <c r="G20" s="135"/>
      <c r="H20" s="135"/>
      <c r="I20" s="135"/>
      <c r="J20" s="136"/>
      <c r="K20" s="129"/>
      <c r="L20" s="136"/>
    </row>
    <row r="21" ht="15.4" customHeight="1" spans="1:12">
      <c r="A21" s="132" t="s">
        <v>86</v>
      </c>
      <c r="B21" s="132" t="s">
        <v>12</v>
      </c>
      <c r="C21" s="132" t="s">
        <v>12</v>
      </c>
      <c r="D21" s="146" t="s">
        <v>87</v>
      </c>
      <c r="E21" s="115">
        <v>4.8</v>
      </c>
      <c r="F21" s="115">
        <v>4.8</v>
      </c>
      <c r="G21" s="135"/>
      <c r="H21" s="135"/>
      <c r="I21" s="135"/>
      <c r="J21" s="136"/>
      <c r="K21" s="129"/>
      <c r="L21" s="136"/>
    </row>
    <row r="22" ht="15.4" customHeight="1" spans="1:12">
      <c r="A22" s="132" t="s">
        <v>88</v>
      </c>
      <c r="B22" s="132" t="s">
        <v>12</v>
      </c>
      <c r="C22" s="132" t="s">
        <v>12</v>
      </c>
      <c r="D22" s="146" t="s">
        <v>89</v>
      </c>
      <c r="E22" s="115">
        <v>3.308778</v>
      </c>
      <c r="F22" s="115">
        <v>3.308778</v>
      </c>
      <c r="G22" s="135"/>
      <c r="H22" s="135"/>
      <c r="I22" s="135"/>
      <c r="J22" s="136"/>
      <c r="K22" s="129"/>
      <c r="L22" s="136"/>
    </row>
    <row r="23" ht="15.4" customHeight="1" spans="1:12">
      <c r="A23" s="132" t="s">
        <v>90</v>
      </c>
      <c r="B23" s="132" t="s">
        <v>12</v>
      </c>
      <c r="C23" s="132" t="s">
        <v>12</v>
      </c>
      <c r="D23" s="146" t="s">
        <v>91</v>
      </c>
      <c r="E23" s="115">
        <v>3.308778</v>
      </c>
      <c r="F23" s="115">
        <v>3.308778</v>
      </c>
      <c r="G23" s="135"/>
      <c r="H23" s="135"/>
      <c r="I23" s="135"/>
      <c r="J23" s="136"/>
      <c r="K23" s="129"/>
      <c r="L23" s="136"/>
    </row>
    <row r="24" ht="15.4" customHeight="1" spans="1:12">
      <c r="A24" s="132" t="s">
        <v>92</v>
      </c>
      <c r="B24" s="132" t="s">
        <v>12</v>
      </c>
      <c r="C24" s="132" t="s">
        <v>12</v>
      </c>
      <c r="D24" s="146" t="s">
        <v>93</v>
      </c>
      <c r="E24" s="115">
        <v>192.948612</v>
      </c>
      <c r="F24" s="115">
        <v>192.948612</v>
      </c>
      <c r="G24" s="135"/>
      <c r="H24" s="135"/>
      <c r="I24" s="135"/>
      <c r="J24" s="136"/>
      <c r="K24" s="129"/>
      <c r="L24" s="136"/>
    </row>
    <row r="25" ht="15.4" customHeight="1" spans="1:12">
      <c r="A25" s="132" t="s">
        <v>94</v>
      </c>
      <c r="B25" s="132" t="s">
        <v>12</v>
      </c>
      <c r="C25" s="132" t="s">
        <v>12</v>
      </c>
      <c r="D25" s="146" t="s">
        <v>95</v>
      </c>
      <c r="E25" s="115">
        <v>20.056</v>
      </c>
      <c r="F25" s="115">
        <v>20.056</v>
      </c>
      <c r="G25" s="135"/>
      <c r="H25" s="135"/>
      <c r="I25" s="135"/>
      <c r="J25" s="136"/>
      <c r="K25" s="129"/>
      <c r="L25" s="136"/>
    </row>
    <row r="26" ht="15.4" customHeight="1" spans="1:12">
      <c r="A26" s="132" t="s">
        <v>96</v>
      </c>
      <c r="B26" s="132" t="s">
        <v>12</v>
      </c>
      <c r="C26" s="132" t="s">
        <v>12</v>
      </c>
      <c r="D26" s="146" t="s">
        <v>97</v>
      </c>
      <c r="E26" s="115">
        <v>20.056</v>
      </c>
      <c r="F26" s="115">
        <v>20.056</v>
      </c>
      <c r="G26" s="135"/>
      <c r="H26" s="135"/>
      <c r="I26" s="135"/>
      <c r="J26" s="136"/>
      <c r="K26" s="129"/>
      <c r="L26" s="136"/>
    </row>
    <row r="27" ht="15.4" customHeight="1" spans="1:12">
      <c r="A27" s="132" t="s">
        <v>98</v>
      </c>
      <c r="B27" s="132" t="s">
        <v>12</v>
      </c>
      <c r="C27" s="132" t="s">
        <v>12</v>
      </c>
      <c r="D27" s="146" t="s">
        <v>99</v>
      </c>
      <c r="E27" s="115">
        <v>132.850472</v>
      </c>
      <c r="F27" s="115">
        <v>132.850472</v>
      </c>
      <c r="G27" s="135"/>
      <c r="H27" s="135"/>
      <c r="I27" s="135"/>
      <c r="J27" s="136"/>
      <c r="K27" s="129"/>
      <c r="L27" s="136"/>
    </row>
    <row r="28" ht="15.4" customHeight="1" spans="1:12">
      <c r="A28" s="132" t="s">
        <v>100</v>
      </c>
      <c r="B28" s="132" t="s">
        <v>12</v>
      </c>
      <c r="C28" s="132" t="s">
        <v>12</v>
      </c>
      <c r="D28" s="146" t="s">
        <v>101</v>
      </c>
      <c r="E28" s="115">
        <v>55.300848</v>
      </c>
      <c r="F28" s="115">
        <v>55.300848</v>
      </c>
      <c r="G28" s="135"/>
      <c r="H28" s="135"/>
      <c r="I28" s="135"/>
      <c r="J28" s="136"/>
      <c r="K28" s="129"/>
      <c r="L28" s="136"/>
    </row>
    <row r="29" ht="15.4" customHeight="1" spans="1:12">
      <c r="A29" s="132" t="s">
        <v>102</v>
      </c>
      <c r="B29" s="132" t="s">
        <v>12</v>
      </c>
      <c r="C29" s="132" t="s">
        <v>12</v>
      </c>
      <c r="D29" s="146" t="s">
        <v>103</v>
      </c>
      <c r="E29" s="115">
        <v>12.910424</v>
      </c>
      <c r="F29" s="115">
        <v>12.910424</v>
      </c>
      <c r="G29" s="135"/>
      <c r="H29" s="135"/>
      <c r="I29" s="135"/>
      <c r="J29" s="136"/>
      <c r="K29" s="129"/>
      <c r="L29" s="136"/>
    </row>
    <row r="30" ht="15.4" customHeight="1" spans="1:12">
      <c r="A30" s="132" t="s">
        <v>104</v>
      </c>
      <c r="B30" s="132" t="s">
        <v>12</v>
      </c>
      <c r="C30" s="132" t="s">
        <v>12</v>
      </c>
      <c r="D30" s="146" t="s">
        <v>105</v>
      </c>
      <c r="E30" s="115">
        <v>64.6392</v>
      </c>
      <c r="F30" s="115">
        <v>64.6392</v>
      </c>
      <c r="G30" s="135"/>
      <c r="H30" s="135"/>
      <c r="I30" s="135"/>
      <c r="J30" s="136"/>
      <c r="K30" s="129"/>
      <c r="L30" s="136"/>
    </row>
    <row r="31" ht="15.4" customHeight="1" spans="1:12">
      <c r="A31" s="132" t="s">
        <v>106</v>
      </c>
      <c r="B31" s="132" t="s">
        <v>12</v>
      </c>
      <c r="C31" s="132" t="s">
        <v>12</v>
      </c>
      <c r="D31" s="146" t="s">
        <v>107</v>
      </c>
      <c r="E31" s="115">
        <v>40.04214</v>
      </c>
      <c r="F31" s="115">
        <v>40.04214</v>
      </c>
      <c r="G31" s="135"/>
      <c r="H31" s="135"/>
      <c r="I31" s="135"/>
      <c r="J31" s="136"/>
      <c r="K31" s="129"/>
      <c r="L31" s="136"/>
    </row>
    <row r="32" ht="15.4" customHeight="1" spans="1:12">
      <c r="A32" s="132" t="s">
        <v>108</v>
      </c>
      <c r="B32" s="132" t="s">
        <v>12</v>
      </c>
      <c r="C32" s="132" t="s">
        <v>12</v>
      </c>
      <c r="D32" s="146" t="s">
        <v>109</v>
      </c>
      <c r="E32" s="115">
        <v>40.04214</v>
      </c>
      <c r="F32" s="115">
        <v>40.04214</v>
      </c>
      <c r="G32" s="135"/>
      <c r="H32" s="135"/>
      <c r="I32" s="135"/>
      <c r="J32" s="136"/>
      <c r="K32" s="129"/>
      <c r="L32" s="136"/>
    </row>
    <row r="33" ht="15.4" customHeight="1" spans="1:12">
      <c r="A33" s="132" t="s">
        <v>110</v>
      </c>
      <c r="B33" s="132" t="s">
        <v>12</v>
      </c>
      <c r="C33" s="132" t="s">
        <v>12</v>
      </c>
      <c r="D33" s="146" t="s">
        <v>111</v>
      </c>
      <c r="E33" s="115">
        <v>148.25263</v>
      </c>
      <c r="F33" s="115">
        <v>148.25263</v>
      </c>
      <c r="G33" s="135"/>
      <c r="H33" s="135"/>
      <c r="I33" s="135"/>
      <c r="J33" s="136"/>
      <c r="K33" s="129"/>
      <c r="L33" s="136"/>
    </row>
    <row r="34" ht="15.4" customHeight="1" spans="1:12">
      <c r="A34" s="132" t="s">
        <v>112</v>
      </c>
      <c r="B34" s="132" t="s">
        <v>12</v>
      </c>
      <c r="C34" s="132" t="s">
        <v>12</v>
      </c>
      <c r="D34" s="146" t="s">
        <v>113</v>
      </c>
      <c r="E34" s="115">
        <v>105.4896</v>
      </c>
      <c r="F34" s="115">
        <v>105.4896</v>
      </c>
      <c r="G34" s="135"/>
      <c r="H34" s="135"/>
      <c r="I34" s="135"/>
      <c r="J34" s="136"/>
      <c r="K34" s="129"/>
      <c r="L34" s="136"/>
    </row>
    <row r="35" ht="15.4" customHeight="1" spans="1:12">
      <c r="A35" s="132" t="s">
        <v>114</v>
      </c>
      <c r="B35" s="132" t="s">
        <v>12</v>
      </c>
      <c r="C35" s="132" t="s">
        <v>12</v>
      </c>
      <c r="D35" s="146" t="s">
        <v>115</v>
      </c>
      <c r="E35" s="115">
        <v>105.4896</v>
      </c>
      <c r="F35" s="115">
        <v>105.4896</v>
      </c>
      <c r="G35" s="135"/>
      <c r="H35" s="135"/>
      <c r="I35" s="135"/>
      <c r="J35" s="136"/>
      <c r="K35" s="129"/>
      <c r="L35" s="136"/>
    </row>
    <row r="36" ht="15.4" customHeight="1" spans="1:12">
      <c r="A36" s="132" t="s">
        <v>116</v>
      </c>
      <c r="B36" s="132" t="s">
        <v>12</v>
      </c>
      <c r="C36" s="132" t="s">
        <v>12</v>
      </c>
      <c r="D36" s="146" t="s">
        <v>117</v>
      </c>
      <c r="E36" s="115">
        <v>42.76303</v>
      </c>
      <c r="F36" s="115">
        <v>42.76303</v>
      </c>
      <c r="G36" s="135"/>
      <c r="H36" s="135"/>
      <c r="I36" s="135"/>
      <c r="J36" s="136"/>
      <c r="K36" s="129"/>
      <c r="L36" s="136"/>
    </row>
    <row r="37" ht="15.4" customHeight="1" spans="1:12">
      <c r="A37" s="132" t="s">
        <v>118</v>
      </c>
      <c r="B37" s="132" t="s">
        <v>12</v>
      </c>
      <c r="C37" s="132" t="s">
        <v>12</v>
      </c>
      <c r="D37" s="146" t="s">
        <v>119</v>
      </c>
      <c r="E37" s="115">
        <v>34.56303</v>
      </c>
      <c r="F37" s="115">
        <v>34.56303</v>
      </c>
      <c r="G37" s="135"/>
      <c r="H37" s="135"/>
      <c r="I37" s="135"/>
      <c r="J37" s="136"/>
      <c r="K37" s="129"/>
      <c r="L37" s="136"/>
    </row>
    <row r="38" ht="15.4" customHeight="1" spans="1:12">
      <c r="A38" s="132" t="s">
        <v>120</v>
      </c>
      <c r="B38" s="132" t="s">
        <v>12</v>
      </c>
      <c r="C38" s="132" t="s">
        <v>12</v>
      </c>
      <c r="D38" s="146" t="s">
        <v>121</v>
      </c>
      <c r="E38" s="115">
        <v>8.2</v>
      </c>
      <c r="F38" s="115">
        <v>8.2</v>
      </c>
      <c r="G38" s="135"/>
      <c r="H38" s="135"/>
      <c r="I38" s="135"/>
      <c r="J38" s="136"/>
      <c r="K38" s="129"/>
      <c r="L38" s="136"/>
    </row>
    <row r="39" ht="15.4" customHeight="1" spans="1:12">
      <c r="A39" s="132" t="s">
        <v>122</v>
      </c>
      <c r="B39" s="132" t="s">
        <v>12</v>
      </c>
      <c r="C39" s="132" t="s">
        <v>12</v>
      </c>
      <c r="D39" s="146" t="s">
        <v>123</v>
      </c>
      <c r="E39" s="115">
        <v>33.29</v>
      </c>
      <c r="F39" s="115">
        <v>33.29</v>
      </c>
      <c r="G39" s="135"/>
      <c r="H39" s="135"/>
      <c r="I39" s="135"/>
      <c r="J39" s="136"/>
      <c r="K39" s="129"/>
      <c r="L39" s="136"/>
    </row>
    <row r="40" ht="15.4" customHeight="1" spans="1:12">
      <c r="A40" s="132" t="s">
        <v>124</v>
      </c>
      <c r="B40" s="132" t="s">
        <v>12</v>
      </c>
      <c r="C40" s="132" t="s">
        <v>12</v>
      </c>
      <c r="D40" s="146" t="s">
        <v>125</v>
      </c>
      <c r="E40" s="115">
        <v>33.29</v>
      </c>
      <c r="F40" s="115">
        <v>33.29</v>
      </c>
      <c r="G40" s="135"/>
      <c r="H40" s="135"/>
      <c r="I40" s="135"/>
      <c r="J40" s="136"/>
      <c r="K40" s="129"/>
      <c r="L40" s="136"/>
    </row>
    <row r="41" ht="15.4" customHeight="1" spans="1:12">
      <c r="A41" s="132" t="s">
        <v>126</v>
      </c>
      <c r="B41" s="132" t="s">
        <v>12</v>
      </c>
      <c r="C41" s="132" t="s">
        <v>12</v>
      </c>
      <c r="D41" s="146" t="s">
        <v>127</v>
      </c>
      <c r="E41" s="115">
        <v>33.29</v>
      </c>
      <c r="F41" s="115">
        <v>33.29</v>
      </c>
      <c r="G41" s="135"/>
      <c r="H41" s="135"/>
      <c r="I41" s="135"/>
      <c r="J41" s="136"/>
      <c r="K41" s="129"/>
      <c r="L41" s="136"/>
    </row>
    <row r="42" ht="15.4" customHeight="1" spans="1:12">
      <c r="A42" s="132" t="s">
        <v>128</v>
      </c>
      <c r="B42" s="132" t="s">
        <v>12</v>
      </c>
      <c r="C42" s="132" t="s">
        <v>12</v>
      </c>
      <c r="D42" s="146" t="s">
        <v>129</v>
      </c>
      <c r="E42" s="115">
        <v>56.472789</v>
      </c>
      <c r="F42" s="115">
        <v>56.472789</v>
      </c>
      <c r="G42" s="135"/>
      <c r="H42" s="135"/>
      <c r="I42" s="135"/>
      <c r="J42" s="136"/>
      <c r="K42" s="129"/>
      <c r="L42" s="136"/>
    </row>
    <row r="43" ht="15.4" customHeight="1" spans="1:12">
      <c r="A43" s="132" t="s">
        <v>130</v>
      </c>
      <c r="B43" s="132" t="s">
        <v>12</v>
      </c>
      <c r="C43" s="132" t="s">
        <v>12</v>
      </c>
      <c r="D43" s="146" t="s">
        <v>131</v>
      </c>
      <c r="E43" s="115">
        <v>51.659989</v>
      </c>
      <c r="F43" s="115">
        <v>51.659989</v>
      </c>
      <c r="G43" s="135"/>
      <c r="H43" s="135"/>
      <c r="I43" s="135"/>
      <c r="J43" s="136"/>
      <c r="K43" s="129"/>
      <c r="L43" s="136"/>
    </row>
    <row r="44" ht="15.4" customHeight="1" spans="1:12">
      <c r="A44" s="132" t="s">
        <v>132</v>
      </c>
      <c r="B44" s="132" t="s">
        <v>12</v>
      </c>
      <c r="C44" s="132" t="s">
        <v>12</v>
      </c>
      <c r="D44" s="146" t="s">
        <v>133</v>
      </c>
      <c r="E44" s="115">
        <v>51.659989</v>
      </c>
      <c r="F44" s="115">
        <v>51.659989</v>
      </c>
      <c r="G44" s="135"/>
      <c r="H44" s="135"/>
      <c r="I44" s="135"/>
      <c r="J44" s="136"/>
      <c r="K44" s="129"/>
      <c r="L44" s="136"/>
    </row>
    <row r="45" ht="15.4" customHeight="1" spans="1:12">
      <c r="A45" s="132" t="s">
        <v>134</v>
      </c>
      <c r="B45" s="132" t="s">
        <v>12</v>
      </c>
      <c r="C45" s="132" t="s">
        <v>12</v>
      </c>
      <c r="D45" s="146" t="s">
        <v>135</v>
      </c>
      <c r="E45" s="115">
        <v>1.8128</v>
      </c>
      <c r="F45" s="115">
        <v>1.8128</v>
      </c>
      <c r="G45" s="135"/>
      <c r="H45" s="135"/>
      <c r="I45" s="135"/>
      <c r="J45" s="136"/>
      <c r="K45" s="129"/>
      <c r="L45" s="136"/>
    </row>
    <row r="46" ht="15.4" customHeight="1" spans="1:12">
      <c r="A46" s="132" t="s">
        <v>136</v>
      </c>
      <c r="B46" s="132" t="s">
        <v>12</v>
      </c>
      <c r="C46" s="132" t="s">
        <v>12</v>
      </c>
      <c r="D46" s="146" t="s">
        <v>135</v>
      </c>
      <c r="E46" s="115">
        <v>1.8128</v>
      </c>
      <c r="F46" s="115">
        <v>1.8128</v>
      </c>
      <c r="G46" s="135"/>
      <c r="H46" s="135"/>
      <c r="I46" s="135"/>
      <c r="J46" s="136"/>
      <c r="K46" s="129"/>
      <c r="L46" s="136"/>
    </row>
    <row r="47" ht="15.4" customHeight="1" spans="1:12">
      <c r="A47" s="132" t="s">
        <v>137</v>
      </c>
      <c r="B47" s="132" t="s">
        <v>12</v>
      </c>
      <c r="C47" s="132" t="s">
        <v>12</v>
      </c>
      <c r="D47" s="146" t="s">
        <v>138</v>
      </c>
      <c r="E47" s="115">
        <v>3</v>
      </c>
      <c r="F47" s="115">
        <v>3</v>
      </c>
      <c r="G47" s="135"/>
      <c r="H47" s="135"/>
      <c r="I47" s="135"/>
      <c r="J47" s="136"/>
      <c r="K47" s="129"/>
      <c r="L47" s="136"/>
    </row>
    <row r="48" ht="15.4" customHeight="1" spans="1:12">
      <c r="A48" s="132" t="s">
        <v>139</v>
      </c>
      <c r="B48" s="132" t="s">
        <v>12</v>
      </c>
      <c r="C48" s="132" t="s">
        <v>12</v>
      </c>
      <c r="D48" s="146" t="s">
        <v>138</v>
      </c>
      <c r="E48" s="115">
        <v>3</v>
      </c>
      <c r="F48" s="115">
        <v>3</v>
      </c>
      <c r="G48" s="135"/>
      <c r="H48" s="135"/>
      <c r="I48" s="135"/>
      <c r="J48" s="136"/>
      <c r="K48" s="129"/>
      <c r="L48" s="136"/>
    </row>
    <row r="49" ht="15.4" customHeight="1" spans="1:12">
      <c r="A49" s="132" t="s">
        <v>140</v>
      </c>
      <c r="B49" s="132" t="s">
        <v>12</v>
      </c>
      <c r="C49" s="132" t="s">
        <v>12</v>
      </c>
      <c r="D49" s="146" t="s">
        <v>141</v>
      </c>
      <c r="E49" s="115">
        <v>454.071298</v>
      </c>
      <c r="F49" s="115">
        <v>454.071298</v>
      </c>
      <c r="G49" s="135"/>
      <c r="H49" s="135"/>
      <c r="I49" s="135"/>
      <c r="J49" s="136"/>
      <c r="K49" s="129"/>
      <c r="L49" s="136"/>
    </row>
    <row r="50" ht="15.4" customHeight="1" spans="1:12">
      <c r="A50" s="132" t="s">
        <v>142</v>
      </c>
      <c r="B50" s="132" t="s">
        <v>12</v>
      </c>
      <c r="C50" s="132" t="s">
        <v>12</v>
      </c>
      <c r="D50" s="146" t="s">
        <v>143</v>
      </c>
      <c r="E50" s="115">
        <v>454.071298</v>
      </c>
      <c r="F50" s="115">
        <v>454.071298</v>
      </c>
      <c r="G50" s="135"/>
      <c r="H50" s="135"/>
      <c r="I50" s="135"/>
      <c r="J50" s="136"/>
      <c r="K50" s="129"/>
      <c r="L50" s="136"/>
    </row>
    <row r="51" ht="15.4" customHeight="1" spans="1:12">
      <c r="A51" s="132" t="s">
        <v>144</v>
      </c>
      <c r="B51" s="132" t="s">
        <v>12</v>
      </c>
      <c r="C51" s="132" t="s">
        <v>12</v>
      </c>
      <c r="D51" s="146" t="s">
        <v>145</v>
      </c>
      <c r="E51" s="115">
        <v>20</v>
      </c>
      <c r="F51" s="115">
        <v>20</v>
      </c>
      <c r="G51" s="135"/>
      <c r="H51" s="135"/>
      <c r="I51" s="135"/>
      <c r="J51" s="136"/>
      <c r="K51" s="129"/>
      <c r="L51" s="136"/>
    </row>
    <row r="52" ht="15.4" customHeight="1" spans="1:12">
      <c r="A52" s="132" t="s">
        <v>146</v>
      </c>
      <c r="B52" s="132" t="s">
        <v>12</v>
      </c>
      <c r="C52" s="132" t="s">
        <v>12</v>
      </c>
      <c r="D52" s="146" t="s">
        <v>147</v>
      </c>
      <c r="E52" s="115">
        <v>434.071298</v>
      </c>
      <c r="F52" s="115">
        <v>434.071298</v>
      </c>
      <c r="G52" s="135"/>
      <c r="H52" s="135"/>
      <c r="I52" s="135"/>
      <c r="J52" s="136"/>
      <c r="K52" s="129"/>
      <c r="L52" s="136"/>
    </row>
    <row r="53" ht="15.4" customHeight="1" spans="1:12">
      <c r="A53" s="132" t="s">
        <v>148</v>
      </c>
      <c r="B53" s="132" t="s">
        <v>12</v>
      </c>
      <c r="C53" s="132" t="s">
        <v>12</v>
      </c>
      <c r="D53" s="146" t="s">
        <v>149</v>
      </c>
      <c r="E53" s="115">
        <v>48.362436</v>
      </c>
      <c r="F53" s="115">
        <v>48.362436</v>
      </c>
      <c r="G53" s="135"/>
      <c r="H53" s="135"/>
      <c r="I53" s="135"/>
      <c r="J53" s="136"/>
      <c r="K53" s="129"/>
      <c r="L53" s="136"/>
    </row>
    <row r="54" ht="15.4" customHeight="1" spans="1:12">
      <c r="A54" s="132" t="s">
        <v>150</v>
      </c>
      <c r="B54" s="132" t="s">
        <v>12</v>
      </c>
      <c r="C54" s="132" t="s">
        <v>12</v>
      </c>
      <c r="D54" s="146" t="s">
        <v>151</v>
      </c>
      <c r="E54" s="115">
        <v>48.362436</v>
      </c>
      <c r="F54" s="115">
        <v>48.362436</v>
      </c>
      <c r="G54" s="135"/>
      <c r="H54" s="135"/>
      <c r="I54" s="135"/>
      <c r="J54" s="136"/>
      <c r="K54" s="129"/>
      <c r="L54" s="136"/>
    </row>
    <row r="55" ht="15.4" customHeight="1" spans="1:12">
      <c r="A55" s="132" t="s">
        <v>152</v>
      </c>
      <c r="B55" s="132" t="s">
        <v>12</v>
      </c>
      <c r="C55" s="132" t="s">
        <v>12</v>
      </c>
      <c r="D55" s="146" t="s">
        <v>153</v>
      </c>
      <c r="E55" s="115">
        <v>48.362436</v>
      </c>
      <c r="F55" s="115">
        <v>48.362436</v>
      </c>
      <c r="G55" s="135"/>
      <c r="H55" s="135"/>
      <c r="I55" s="135"/>
      <c r="J55" s="136"/>
      <c r="K55" s="129"/>
      <c r="L55" s="136"/>
    </row>
    <row r="56" ht="15.4" customHeight="1" spans="1:12">
      <c r="A56" s="132" t="s">
        <v>154</v>
      </c>
      <c r="B56" s="132" t="s">
        <v>12</v>
      </c>
      <c r="C56" s="132" t="s">
        <v>12</v>
      </c>
      <c r="D56" s="146" t="s">
        <v>155</v>
      </c>
      <c r="E56" s="115">
        <v>0.192</v>
      </c>
      <c r="F56" s="115">
        <v>0.192</v>
      </c>
      <c r="G56" s="135"/>
      <c r="H56" s="135"/>
      <c r="I56" s="135"/>
      <c r="J56" s="136"/>
      <c r="K56" s="129"/>
      <c r="L56" s="136"/>
    </row>
    <row r="57" ht="15.4" customHeight="1" spans="1:12">
      <c r="A57" s="132" t="s">
        <v>156</v>
      </c>
      <c r="B57" s="132" t="s">
        <v>12</v>
      </c>
      <c r="C57" s="132" t="s">
        <v>12</v>
      </c>
      <c r="D57" s="146" t="s">
        <v>157</v>
      </c>
      <c r="E57" s="115">
        <v>0.192</v>
      </c>
      <c r="F57" s="115">
        <v>0.192</v>
      </c>
      <c r="G57" s="135"/>
      <c r="H57" s="135"/>
      <c r="I57" s="135"/>
      <c r="J57" s="136"/>
      <c r="K57" s="129"/>
      <c r="L57" s="136"/>
    </row>
    <row r="58" ht="15.4" customHeight="1" spans="1:12">
      <c r="A58" s="132" t="s">
        <v>158</v>
      </c>
      <c r="B58" s="132" t="s">
        <v>12</v>
      </c>
      <c r="C58" s="132" t="s">
        <v>12</v>
      </c>
      <c r="D58" s="146" t="s">
        <v>159</v>
      </c>
      <c r="E58" s="115">
        <v>0.192</v>
      </c>
      <c r="F58" s="115">
        <v>0.192</v>
      </c>
      <c r="G58" s="135"/>
      <c r="H58" s="135"/>
      <c r="I58" s="135"/>
      <c r="J58" s="136"/>
      <c r="K58" s="129"/>
      <c r="L58" s="136"/>
    </row>
    <row r="59" ht="48" customHeight="1" spans="1:12">
      <c r="A59" s="41" t="str">
        <f>IF(VALUE("0")&gt;0,"备注：1.本表反映部门本年度取得的各项收入情况。
      2.本套报表金额单位转换时可能存在尾数误差。","备注：本表反映部门本年度取得的各项收入情况。本部门无相关数据，故本表为空。")</f>
        <v>备注：本表反映部门本年度取得的各项收入情况。本部门无相关数据，故本表为空。</v>
      </c>
      <c r="B59" s="42"/>
      <c r="C59" s="42"/>
      <c r="D59" s="42"/>
      <c r="E59" s="42"/>
      <c r="F59" s="42"/>
      <c r="G59" s="42"/>
      <c r="H59" s="42"/>
      <c r="I59" s="42"/>
      <c r="J59" s="42"/>
      <c r="K59" s="42"/>
      <c r="L59" s="42"/>
    </row>
    <row r="60" ht="48" customHeight="1"/>
    <row r="61" customHeight="1" spans="7:7">
      <c r="G61" s="124"/>
    </row>
    <row r="62" customHeight="1"/>
  </sheetData>
  <mergeCells count="64">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L59"/>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1"/>
  <sheetViews>
    <sheetView workbookViewId="0">
      <selection activeCell="F9" sqref="F9"/>
    </sheetView>
  </sheetViews>
  <sheetFormatPr defaultColWidth="8.125" defaultRowHeight="13.5"/>
  <cols>
    <col min="1" max="3" width="4.625" style="125" customWidth="1"/>
    <col min="4" max="4" width="33.625" style="125" customWidth="1"/>
    <col min="5" max="10" width="15.625" style="125" customWidth="1"/>
    <col min="11" max="16384" width="8.125" style="125"/>
  </cols>
  <sheetData>
    <row r="1" ht="27" customHeight="1" spans="1:10">
      <c r="A1" s="4" t="s">
        <v>160</v>
      </c>
      <c r="B1" s="5"/>
      <c r="C1" s="5"/>
      <c r="D1" s="5"/>
      <c r="E1" s="5"/>
      <c r="F1" s="4"/>
      <c r="G1" s="5"/>
      <c r="H1" s="5"/>
      <c r="I1" s="5"/>
      <c r="J1" s="5"/>
    </row>
    <row r="2" ht="14.25" customHeight="1" spans="1:10">
      <c r="A2" s="2"/>
      <c r="B2" s="2"/>
      <c r="C2" s="2"/>
      <c r="D2" s="2"/>
      <c r="E2" s="2"/>
      <c r="F2" s="2"/>
      <c r="G2" s="2"/>
      <c r="H2" s="2"/>
      <c r="I2" s="2"/>
      <c r="J2" s="8" t="s">
        <v>161</v>
      </c>
    </row>
    <row r="3" ht="14.25" customHeight="1" spans="1:10">
      <c r="A3" s="31" t="s">
        <v>2</v>
      </c>
      <c r="B3" s="1"/>
      <c r="C3" s="1"/>
      <c r="D3" s="1"/>
      <c r="E3" s="1"/>
      <c r="F3" s="1"/>
      <c r="G3" s="1"/>
      <c r="H3" s="1"/>
      <c r="I3" s="1"/>
      <c r="J3" s="8" t="s">
        <v>3</v>
      </c>
    </row>
    <row r="4" ht="14.25" customHeight="1" spans="1:10">
      <c r="A4" s="32" t="s">
        <v>6</v>
      </c>
      <c r="B4" s="32"/>
      <c r="C4" s="32"/>
      <c r="D4" s="126"/>
      <c r="E4" s="65" t="s">
        <v>45</v>
      </c>
      <c r="F4" s="65" t="s">
        <v>162</v>
      </c>
      <c r="G4" s="65" t="s">
        <v>163</v>
      </c>
      <c r="H4" s="65" t="s">
        <v>164</v>
      </c>
      <c r="I4" s="65" t="s">
        <v>165</v>
      </c>
      <c r="J4" s="65" t="s">
        <v>166</v>
      </c>
    </row>
    <row r="5" customHeight="1" spans="1:10">
      <c r="A5" s="73" t="s">
        <v>59</v>
      </c>
      <c r="B5" s="75"/>
      <c r="C5" s="75"/>
      <c r="D5" s="74" t="s">
        <v>60</v>
      </c>
      <c r="E5" s="65"/>
      <c r="F5" s="65"/>
      <c r="G5" s="65"/>
      <c r="H5" s="65"/>
      <c r="I5" s="65"/>
      <c r="J5" s="65"/>
    </row>
    <row r="6" customHeight="1" spans="1:10">
      <c r="A6" s="73"/>
      <c r="B6" s="75" t="s">
        <v>12</v>
      </c>
      <c r="C6" s="75" t="s">
        <v>12</v>
      </c>
      <c r="D6" s="74" t="s">
        <v>12</v>
      </c>
      <c r="E6" s="65"/>
      <c r="F6" s="65"/>
      <c r="G6" s="65"/>
      <c r="H6" s="65"/>
      <c r="I6" s="65"/>
      <c r="J6" s="65"/>
    </row>
    <row r="7" customHeight="1" spans="1:10">
      <c r="A7" s="73"/>
      <c r="B7" s="75" t="s">
        <v>12</v>
      </c>
      <c r="C7" s="75" t="s">
        <v>12</v>
      </c>
      <c r="D7" s="74" t="s">
        <v>12</v>
      </c>
      <c r="E7" s="65"/>
      <c r="F7" s="65"/>
      <c r="G7" s="65"/>
      <c r="H7" s="65"/>
      <c r="I7" s="65"/>
      <c r="J7" s="65"/>
    </row>
    <row r="8" customHeight="1" spans="1:10">
      <c r="A8" s="73"/>
      <c r="B8" s="75" t="s">
        <v>12</v>
      </c>
      <c r="C8" s="75" t="s">
        <v>12</v>
      </c>
      <c r="D8" s="74" t="s">
        <v>12</v>
      </c>
      <c r="E8" s="65"/>
      <c r="F8" s="65"/>
      <c r="G8" s="65"/>
      <c r="H8" s="65"/>
      <c r="I8" s="65"/>
      <c r="J8" s="65"/>
    </row>
    <row r="9" ht="14.25" customHeight="1" spans="1:10">
      <c r="A9" s="12" t="s">
        <v>63</v>
      </c>
      <c r="B9" s="127"/>
      <c r="C9" s="127"/>
      <c r="D9" s="127"/>
      <c r="E9" s="128">
        <v>1880.460919</v>
      </c>
      <c r="F9" s="128">
        <v>850.667892</v>
      </c>
      <c r="G9" s="128">
        <v>1029.793027</v>
      </c>
      <c r="H9" s="129"/>
      <c r="I9" s="135" t="s">
        <v>12</v>
      </c>
      <c r="J9" s="136" t="s">
        <v>12</v>
      </c>
    </row>
    <row r="10" ht="14.25" customHeight="1" spans="1:10">
      <c r="A10" s="130" t="s">
        <v>64</v>
      </c>
      <c r="B10" s="130"/>
      <c r="C10" s="130"/>
      <c r="D10" s="131" t="s">
        <v>65</v>
      </c>
      <c r="E10" s="128">
        <v>938.762376</v>
      </c>
      <c r="F10" s="128">
        <v>632.162376</v>
      </c>
      <c r="G10" s="128">
        <v>306.6</v>
      </c>
      <c r="H10" s="129"/>
      <c r="I10" s="135"/>
      <c r="J10" s="136"/>
    </row>
    <row r="11" ht="14.25" customHeight="1" spans="1:10">
      <c r="A11" s="132" t="s">
        <v>66</v>
      </c>
      <c r="B11" s="132" t="s">
        <v>12</v>
      </c>
      <c r="C11" s="132" t="s">
        <v>12</v>
      </c>
      <c r="D11" s="133" t="s">
        <v>67</v>
      </c>
      <c r="E11" s="128">
        <v>881.962376</v>
      </c>
      <c r="F11" s="128">
        <v>632.162376</v>
      </c>
      <c r="G11" s="128">
        <v>249.8</v>
      </c>
      <c r="H11" s="129"/>
      <c r="I11" s="135"/>
      <c r="J11" s="136"/>
    </row>
    <row r="12" ht="14.25" customHeight="1" spans="1:10">
      <c r="A12" s="132" t="s">
        <v>68</v>
      </c>
      <c r="B12" s="132" t="s">
        <v>12</v>
      </c>
      <c r="C12" s="132" t="s">
        <v>12</v>
      </c>
      <c r="D12" s="133" t="s">
        <v>69</v>
      </c>
      <c r="E12" s="128">
        <v>632.162376</v>
      </c>
      <c r="F12" s="128">
        <v>632.162376</v>
      </c>
      <c r="G12" s="128" t="s">
        <v>12</v>
      </c>
      <c r="H12" s="129"/>
      <c r="I12" s="135"/>
      <c r="J12" s="136"/>
    </row>
    <row r="13" ht="14.25" customHeight="1" spans="1:10">
      <c r="A13" s="132" t="s">
        <v>70</v>
      </c>
      <c r="B13" s="132" t="s">
        <v>12</v>
      </c>
      <c r="C13" s="132" t="s">
        <v>12</v>
      </c>
      <c r="D13" s="133" t="s">
        <v>71</v>
      </c>
      <c r="E13" s="128">
        <v>246.8</v>
      </c>
      <c r="F13" s="128" t="s">
        <v>12</v>
      </c>
      <c r="G13" s="128">
        <v>246.8</v>
      </c>
      <c r="H13" s="129"/>
      <c r="I13" s="135"/>
      <c r="J13" s="136"/>
    </row>
    <row r="14" ht="14.25" customHeight="1" spans="1:10">
      <c r="A14" s="132" t="s">
        <v>72</v>
      </c>
      <c r="B14" s="132" t="s">
        <v>12</v>
      </c>
      <c r="C14" s="132" t="s">
        <v>12</v>
      </c>
      <c r="D14" s="133" t="s">
        <v>73</v>
      </c>
      <c r="E14" s="128">
        <v>3</v>
      </c>
      <c r="F14" s="128" t="s">
        <v>12</v>
      </c>
      <c r="G14" s="128">
        <v>3</v>
      </c>
      <c r="H14" s="129"/>
      <c r="I14" s="135"/>
      <c r="J14" s="136"/>
    </row>
    <row r="15" ht="14.25" customHeight="1" spans="1:10">
      <c r="A15" s="132" t="s">
        <v>74</v>
      </c>
      <c r="B15" s="132" t="s">
        <v>12</v>
      </c>
      <c r="C15" s="132" t="s">
        <v>12</v>
      </c>
      <c r="D15" s="133" t="s">
        <v>75</v>
      </c>
      <c r="E15" s="128">
        <v>0.8</v>
      </c>
      <c r="F15" s="128" t="s">
        <v>12</v>
      </c>
      <c r="G15" s="128">
        <v>0.8</v>
      </c>
      <c r="H15" s="129"/>
      <c r="I15" s="135"/>
      <c r="J15" s="136"/>
    </row>
    <row r="16" ht="14.25" customHeight="1" spans="1:10">
      <c r="A16" s="132" t="s">
        <v>76</v>
      </c>
      <c r="B16" s="132" t="s">
        <v>12</v>
      </c>
      <c r="C16" s="132" t="s">
        <v>12</v>
      </c>
      <c r="D16" s="133" t="s">
        <v>77</v>
      </c>
      <c r="E16" s="128">
        <v>0.8</v>
      </c>
      <c r="F16" s="128" t="s">
        <v>12</v>
      </c>
      <c r="G16" s="128">
        <v>0.8</v>
      </c>
      <c r="H16" s="129"/>
      <c r="I16" s="135"/>
      <c r="J16" s="136"/>
    </row>
    <row r="17" ht="14.25" customHeight="1" spans="1:10">
      <c r="A17" s="132" t="s">
        <v>78</v>
      </c>
      <c r="B17" s="132" t="s">
        <v>12</v>
      </c>
      <c r="C17" s="132" t="s">
        <v>12</v>
      </c>
      <c r="D17" s="133" t="s">
        <v>79</v>
      </c>
      <c r="E17" s="128">
        <v>56</v>
      </c>
      <c r="F17" s="128" t="s">
        <v>12</v>
      </c>
      <c r="G17" s="128">
        <v>56</v>
      </c>
      <c r="H17" s="129"/>
      <c r="I17" s="135"/>
      <c r="J17" s="136"/>
    </row>
    <row r="18" ht="14.25" customHeight="1" spans="1:10">
      <c r="A18" s="132" t="s">
        <v>80</v>
      </c>
      <c r="B18" s="132" t="s">
        <v>12</v>
      </c>
      <c r="C18" s="132" t="s">
        <v>12</v>
      </c>
      <c r="D18" s="133" t="s">
        <v>81</v>
      </c>
      <c r="E18" s="128">
        <v>56</v>
      </c>
      <c r="F18" s="128" t="s">
        <v>12</v>
      </c>
      <c r="G18" s="128">
        <v>56</v>
      </c>
      <c r="H18" s="129"/>
      <c r="I18" s="135"/>
      <c r="J18" s="136"/>
    </row>
    <row r="19" ht="14.25" customHeight="1" spans="1:10">
      <c r="A19" s="132" t="s">
        <v>82</v>
      </c>
      <c r="B19" s="132" t="s">
        <v>12</v>
      </c>
      <c r="C19" s="132" t="s">
        <v>12</v>
      </c>
      <c r="D19" s="133" t="s">
        <v>83</v>
      </c>
      <c r="E19" s="128">
        <v>8.108778</v>
      </c>
      <c r="F19" s="128">
        <v>3.308778</v>
      </c>
      <c r="G19" s="128">
        <v>4.8</v>
      </c>
      <c r="H19" s="129"/>
      <c r="I19" s="135"/>
      <c r="J19" s="136"/>
    </row>
    <row r="20" ht="14.25" customHeight="1" spans="1:10">
      <c r="A20" s="132" t="s">
        <v>84</v>
      </c>
      <c r="B20" s="132" t="s">
        <v>12</v>
      </c>
      <c r="C20" s="132" t="s">
        <v>12</v>
      </c>
      <c r="D20" s="133" t="s">
        <v>85</v>
      </c>
      <c r="E20" s="128">
        <v>4.8</v>
      </c>
      <c r="F20" s="128" t="s">
        <v>12</v>
      </c>
      <c r="G20" s="128">
        <v>4.8</v>
      </c>
      <c r="H20" s="129"/>
      <c r="I20" s="135"/>
      <c r="J20" s="136"/>
    </row>
    <row r="21" ht="14.25" customHeight="1" spans="1:10">
      <c r="A21" s="132" t="s">
        <v>86</v>
      </c>
      <c r="B21" s="132" t="s">
        <v>12</v>
      </c>
      <c r="C21" s="132" t="s">
        <v>12</v>
      </c>
      <c r="D21" s="133" t="s">
        <v>87</v>
      </c>
      <c r="E21" s="128">
        <v>4.8</v>
      </c>
      <c r="F21" s="128" t="s">
        <v>12</v>
      </c>
      <c r="G21" s="128">
        <v>4.8</v>
      </c>
      <c r="H21" s="129"/>
      <c r="I21" s="135"/>
      <c r="J21" s="136"/>
    </row>
    <row r="22" ht="14.25" customHeight="1" spans="1:10">
      <c r="A22" s="132" t="s">
        <v>88</v>
      </c>
      <c r="B22" s="132" t="s">
        <v>12</v>
      </c>
      <c r="C22" s="132" t="s">
        <v>12</v>
      </c>
      <c r="D22" s="133" t="s">
        <v>89</v>
      </c>
      <c r="E22" s="128">
        <v>3.308778</v>
      </c>
      <c r="F22" s="128">
        <v>3.308778</v>
      </c>
      <c r="G22" s="128" t="s">
        <v>12</v>
      </c>
      <c r="H22" s="129"/>
      <c r="I22" s="135"/>
      <c r="J22" s="136"/>
    </row>
    <row r="23" ht="14.25" customHeight="1" spans="1:10">
      <c r="A23" s="132" t="s">
        <v>90</v>
      </c>
      <c r="B23" s="132" t="s">
        <v>12</v>
      </c>
      <c r="C23" s="132" t="s">
        <v>12</v>
      </c>
      <c r="D23" s="133" t="s">
        <v>91</v>
      </c>
      <c r="E23" s="128">
        <v>3.308778</v>
      </c>
      <c r="F23" s="128">
        <v>3.308778</v>
      </c>
      <c r="G23" s="128" t="s">
        <v>12</v>
      </c>
      <c r="H23" s="129"/>
      <c r="I23" s="135"/>
      <c r="J23" s="136"/>
    </row>
    <row r="24" ht="14.25" customHeight="1" spans="1:10">
      <c r="A24" s="132" t="s">
        <v>92</v>
      </c>
      <c r="B24" s="132" t="s">
        <v>12</v>
      </c>
      <c r="C24" s="132" t="s">
        <v>12</v>
      </c>
      <c r="D24" s="133" t="s">
        <v>93</v>
      </c>
      <c r="E24" s="128">
        <v>192.948612</v>
      </c>
      <c r="F24" s="128">
        <v>124.071272</v>
      </c>
      <c r="G24" s="128">
        <v>68.87734</v>
      </c>
      <c r="H24" s="129"/>
      <c r="I24" s="135"/>
      <c r="J24" s="136"/>
    </row>
    <row r="25" ht="14.25" customHeight="1" spans="1:10">
      <c r="A25" s="132" t="s">
        <v>94</v>
      </c>
      <c r="B25" s="132" t="s">
        <v>12</v>
      </c>
      <c r="C25" s="132" t="s">
        <v>12</v>
      </c>
      <c r="D25" s="133" t="s">
        <v>95</v>
      </c>
      <c r="E25" s="128">
        <v>20.056</v>
      </c>
      <c r="F25" s="128" t="s">
        <v>12</v>
      </c>
      <c r="G25" s="128">
        <v>20.056</v>
      </c>
      <c r="H25" s="129"/>
      <c r="I25" s="135"/>
      <c r="J25" s="136"/>
    </row>
    <row r="26" ht="14.25" customHeight="1" spans="1:10">
      <c r="A26" s="132" t="s">
        <v>96</v>
      </c>
      <c r="B26" s="132" t="s">
        <v>12</v>
      </c>
      <c r="C26" s="132" t="s">
        <v>12</v>
      </c>
      <c r="D26" s="133" t="s">
        <v>97</v>
      </c>
      <c r="E26" s="128">
        <v>20.056</v>
      </c>
      <c r="F26" s="128" t="s">
        <v>12</v>
      </c>
      <c r="G26" s="128">
        <v>20.056</v>
      </c>
      <c r="H26" s="129"/>
      <c r="I26" s="135"/>
      <c r="J26" s="136"/>
    </row>
    <row r="27" ht="14.25" customHeight="1" spans="1:10">
      <c r="A27" s="132" t="s">
        <v>98</v>
      </c>
      <c r="B27" s="132" t="s">
        <v>12</v>
      </c>
      <c r="C27" s="132" t="s">
        <v>12</v>
      </c>
      <c r="D27" s="133" t="s">
        <v>99</v>
      </c>
      <c r="E27" s="128">
        <v>132.850472</v>
      </c>
      <c r="F27" s="128">
        <v>124.071272</v>
      </c>
      <c r="G27" s="128">
        <v>8.7792</v>
      </c>
      <c r="H27" s="129"/>
      <c r="I27" s="135"/>
      <c r="J27" s="136"/>
    </row>
    <row r="28" ht="14.25" customHeight="1" spans="1:10">
      <c r="A28" s="132" t="s">
        <v>100</v>
      </c>
      <c r="B28" s="132" t="s">
        <v>12</v>
      </c>
      <c r="C28" s="132" t="s">
        <v>12</v>
      </c>
      <c r="D28" s="133" t="s">
        <v>101</v>
      </c>
      <c r="E28" s="128">
        <v>55.300848</v>
      </c>
      <c r="F28" s="128">
        <v>55.300848</v>
      </c>
      <c r="G28" s="128" t="s">
        <v>12</v>
      </c>
      <c r="H28" s="129"/>
      <c r="I28" s="135"/>
      <c r="J28" s="136"/>
    </row>
    <row r="29" ht="14.25" customHeight="1" spans="1:10">
      <c r="A29" s="132" t="s">
        <v>102</v>
      </c>
      <c r="B29" s="132" t="s">
        <v>12</v>
      </c>
      <c r="C29" s="132" t="s">
        <v>12</v>
      </c>
      <c r="D29" s="133" t="s">
        <v>103</v>
      </c>
      <c r="E29" s="128">
        <v>12.910424</v>
      </c>
      <c r="F29" s="128">
        <v>12.910424</v>
      </c>
      <c r="G29" s="128" t="s">
        <v>12</v>
      </c>
      <c r="H29" s="129"/>
      <c r="I29" s="135"/>
      <c r="J29" s="136"/>
    </row>
    <row r="30" ht="14.25" customHeight="1" spans="1:10">
      <c r="A30" s="132" t="s">
        <v>104</v>
      </c>
      <c r="B30" s="132" t="s">
        <v>12</v>
      </c>
      <c r="C30" s="132" t="s">
        <v>12</v>
      </c>
      <c r="D30" s="133" t="s">
        <v>105</v>
      </c>
      <c r="E30" s="128">
        <v>64.6392</v>
      </c>
      <c r="F30" s="128">
        <v>55.86</v>
      </c>
      <c r="G30" s="128">
        <v>8.7792</v>
      </c>
      <c r="H30" s="129"/>
      <c r="I30" s="135"/>
      <c r="J30" s="136"/>
    </row>
    <row r="31" ht="14.25" customHeight="1" spans="1:10">
      <c r="A31" s="132" t="s">
        <v>106</v>
      </c>
      <c r="B31" s="132" t="s">
        <v>12</v>
      </c>
      <c r="C31" s="132" t="s">
        <v>12</v>
      </c>
      <c r="D31" s="133" t="s">
        <v>107</v>
      </c>
      <c r="E31" s="128">
        <v>40.04214</v>
      </c>
      <c r="F31" s="128" t="s">
        <v>12</v>
      </c>
      <c r="G31" s="128">
        <v>40.04214</v>
      </c>
      <c r="H31" s="129"/>
      <c r="I31" s="135"/>
      <c r="J31" s="136"/>
    </row>
    <row r="32" ht="14.25" customHeight="1" spans="1:10">
      <c r="A32" s="132" t="s">
        <v>108</v>
      </c>
      <c r="B32" s="132" t="s">
        <v>12</v>
      </c>
      <c r="C32" s="132" t="s">
        <v>12</v>
      </c>
      <c r="D32" s="133" t="s">
        <v>109</v>
      </c>
      <c r="E32" s="128">
        <v>40.04214</v>
      </c>
      <c r="F32" s="128" t="s">
        <v>12</v>
      </c>
      <c r="G32" s="128">
        <v>40.04214</v>
      </c>
      <c r="H32" s="129"/>
      <c r="I32" s="135"/>
      <c r="J32" s="136"/>
    </row>
    <row r="33" ht="14.25" customHeight="1" spans="1:10">
      <c r="A33" s="132" t="s">
        <v>110</v>
      </c>
      <c r="B33" s="132" t="s">
        <v>12</v>
      </c>
      <c r="C33" s="132" t="s">
        <v>12</v>
      </c>
      <c r="D33" s="133" t="s">
        <v>111</v>
      </c>
      <c r="E33" s="128">
        <v>148.25263</v>
      </c>
      <c r="F33" s="128">
        <v>42.76303</v>
      </c>
      <c r="G33" s="128">
        <v>105.4896</v>
      </c>
      <c r="H33" s="129"/>
      <c r="I33" s="135"/>
      <c r="J33" s="136"/>
    </row>
    <row r="34" ht="14.25" customHeight="1" spans="1:10">
      <c r="A34" s="132" t="s">
        <v>112</v>
      </c>
      <c r="B34" s="132" t="s">
        <v>12</v>
      </c>
      <c r="C34" s="132" t="s">
        <v>12</v>
      </c>
      <c r="D34" s="133" t="s">
        <v>113</v>
      </c>
      <c r="E34" s="128">
        <v>105.4896</v>
      </c>
      <c r="F34" s="128" t="s">
        <v>12</v>
      </c>
      <c r="G34" s="128">
        <v>105.4896</v>
      </c>
      <c r="H34" s="129"/>
      <c r="I34" s="135"/>
      <c r="J34" s="136"/>
    </row>
    <row r="35" ht="14.25" customHeight="1" spans="1:10">
      <c r="A35" s="132" t="s">
        <v>114</v>
      </c>
      <c r="B35" s="132" t="s">
        <v>12</v>
      </c>
      <c r="C35" s="132" t="s">
        <v>12</v>
      </c>
      <c r="D35" s="133" t="s">
        <v>115</v>
      </c>
      <c r="E35" s="128">
        <v>105.4896</v>
      </c>
      <c r="F35" s="128" t="s">
        <v>12</v>
      </c>
      <c r="G35" s="128">
        <v>105.4896</v>
      </c>
      <c r="H35" s="129"/>
      <c r="I35" s="135"/>
      <c r="J35" s="136"/>
    </row>
    <row r="36" ht="14.25" customHeight="1" spans="1:10">
      <c r="A36" s="132" t="s">
        <v>116</v>
      </c>
      <c r="B36" s="132" t="s">
        <v>12</v>
      </c>
      <c r="C36" s="132" t="s">
        <v>12</v>
      </c>
      <c r="D36" s="133" t="s">
        <v>117</v>
      </c>
      <c r="E36" s="128">
        <v>42.76303</v>
      </c>
      <c r="F36" s="128">
        <v>42.76303</v>
      </c>
      <c r="G36" s="128" t="s">
        <v>12</v>
      </c>
      <c r="H36" s="129"/>
      <c r="I36" s="135"/>
      <c r="J36" s="136"/>
    </row>
    <row r="37" ht="14.25" customHeight="1" spans="1:10">
      <c r="A37" s="132" t="s">
        <v>118</v>
      </c>
      <c r="B37" s="132" t="s">
        <v>12</v>
      </c>
      <c r="C37" s="132" t="s">
        <v>12</v>
      </c>
      <c r="D37" s="133" t="s">
        <v>119</v>
      </c>
      <c r="E37" s="128">
        <v>34.56303</v>
      </c>
      <c r="F37" s="128">
        <v>34.56303</v>
      </c>
      <c r="G37" s="128" t="s">
        <v>12</v>
      </c>
      <c r="H37" s="129"/>
      <c r="I37" s="135"/>
      <c r="J37" s="136"/>
    </row>
    <row r="38" ht="14.25" customHeight="1" spans="1:10">
      <c r="A38" s="132" t="s">
        <v>120</v>
      </c>
      <c r="B38" s="132" t="s">
        <v>12</v>
      </c>
      <c r="C38" s="132" t="s">
        <v>12</v>
      </c>
      <c r="D38" s="133" t="s">
        <v>121</v>
      </c>
      <c r="E38" s="128">
        <v>8.2</v>
      </c>
      <c r="F38" s="128">
        <v>8.2</v>
      </c>
      <c r="G38" s="128" t="s">
        <v>12</v>
      </c>
      <c r="H38" s="129"/>
      <c r="I38" s="135"/>
      <c r="J38" s="136"/>
    </row>
    <row r="39" ht="14.25" customHeight="1" spans="1:10">
      <c r="A39" s="132" t="s">
        <v>122</v>
      </c>
      <c r="B39" s="132" t="s">
        <v>12</v>
      </c>
      <c r="C39" s="132" t="s">
        <v>12</v>
      </c>
      <c r="D39" s="133" t="s">
        <v>123</v>
      </c>
      <c r="E39" s="128">
        <v>33.29</v>
      </c>
      <c r="F39" s="128" t="s">
        <v>12</v>
      </c>
      <c r="G39" s="128">
        <v>33.29</v>
      </c>
      <c r="H39" s="129"/>
      <c r="I39" s="135"/>
      <c r="J39" s="136"/>
    </row>
    <row r="40" ht="14.25" customHeight="1" spans="1:10">
      <c r="A40" s="132" t="s">
        <v>124</v>
      </c>
      <c r="B40" s="132" t="s">
        <v>12</v>
      </c>
      <c r="C40" s="132" t="s">
        <v>12</v>
      </c>
      <c r="D40" s="133" t="s">
        <v>125</v>
      </c>
      <c r="E40" s="128">
        <v>33.29</v>
      </c>
      <c r="F40" s="128" t="s">
        <v>12</v>
      </c>
      <c r="G40" s="128">
        <v>33.29</v>
      </c>
      <c r="H40" s="129"/>
      <c r="I40" s="135"/>
      <c r="J40" s="136"/>
    </row>
    <row r="41" ht="14.25" customHeight="1" spans="1:10">
      <c r="A41" s="132" t="s">
        <v>126</v>
      </c>
      <c r="B41" s="132" t="s">
        <v>12</v>
      </c>
      <c r="C41" s="132" t="s">
        <v>12</v>
      </c>
      <c r="D41" s="133" t="s">
        <v>127</v>
      </c>
      <c r="E41" s="128">
        <v>33.29</v>
      </c>
      <c r="F41" s="128" t="s">
        <v>12</v>
      </c>
      <c r="G41" s="128">
        <v>33.29</v>
      </c>
      <c r="H41" s="129"/>
      <c r="I41" s="135"/>
      <c r="J41" s="136"/>
    </row>
    <row r="42" ht="14.25" customHeight="1" spans="1:10">
      <c r="A42" s="132" t="s">
        <v>128</v>
      </c>
      <c r="B42" s="132" t="s">
        <v>12</v>
      </c>
      <c r="C42" s="132" t="s">
        <v>12</v>
      </c>
      <c r="D42" s="133" t="s">
        <v>129</v>
      </c>
      <c r="E42" s="128">
        <v>56.472789</v>
      </c>
      <c r="F42" s="128" t="s">
        <v>12</v>
      </c>
      <c r="G42" s="128">
        <v>56.472789</v>
      </c>
      <c r="H42" s="129"/>
      <c r="I42" s="135"/>
      <c r="J42" s="136"/>
    </row>
    <row r="43" ht="14.25" customHeight="1" spans="1:10">
      <c r="A43" s="132" t="s">
        <v>130</v>
      </c>
      <c r="B43" s="132" t="s">
        <v>12</v>
      </c>
      <c r="C43" s="132" t="s">
        <v>12</v>
      </c>
      <c r="D43" s="133" t="s">
        <v>131</v>
      </c>
      <c r="E43" s="128">
        <v>51.659989</v>
      </c>
      <c r="F43" s="128" t="s">
        <v>12</v>
      </c>
      <c r="G43" s="128">
        <v>51.659989</v>
      </c>
      <c r="H43" s="129"/>
      <c r="I43" s="135"/>
      <c r="J43" s="136"/>
    </row>
    <row r="44" ht="14.25" customHeight="1" spans="1:10">
      <c r="A44" s="132" t="s">
        <v>132</v>
      </c>
      <c r="B44" s="132" t="s">
        <v>12</v>
      </c>
      <c r="C44" s="132" t="s">
        <v>12</v>
      </c>
      <c r="D44" s="133" t="s">
        <v>133</v>
      </c>
      <c r="E44" s="128">
        <v>51.659989</v>
      </c>
      <c r="F44" s="128" t="s">
        <v>12</v>
      </c>
      <c r="G44" s="128">
        <v>51.659989</v>
      </c>
      <c r="H44" s="129"/>
      <c r="I44" s="135"/>
      <c r="J44" s="136"/>
    </row>
    <row r="45" ht="14.25" customHeight="1" spans="1:10">
      <c r="A45" s="132" t="s">
        <v>134</v>
      </c>
      <c r="B45" s="132" t="s">
        <v>12</v>
      </c>
      <c r="C45" s="132" t="s">
        <v>12</v>
      </c>
      <c r="D45" s="133" t="s">
        <v>135</v>
      </c>
      <c r="E45" s="128">
        <v>1.8128</v>
      </c>
      <c r="F45" s="128" t="s">
        <v>12</v>
      </c>
      <c r="G45" s="128">
        <v>1.8128</v>
      </c>
      <c r="H45" s="129"/>
      <c r="I45" s="135"/>
      <c r="J45" s="136"/>
    </row>
    <row r="46" ht="14.25" customHeight="1" spans="1:10">
      <c r="A46" s="132" t="s">
        <v>136</v>
      </c>
      <c r="B46" s="132" t="s">
        <v>12</v>
      </c>
      <c r="C46" s="132" t="s">
        <v>12</v>
      </c>
      <c r="D46" s="133" t="s">
        <v>135</v>
      </c>
      <c r="E46" s="128">
        <v>1.8128</v>
      </c>
      <c r="F46" s="128" t="s">
        <v>12</v>
      </c>
      <c r="G46" s="128">
        <v>1.8128</v>
      </c>
      <c r="H46" s="129"/>
      <c r="I46" s="135"/>
      <c r="J46" s="136"/>
    </row>
    <row r="47" ht="14.25" customHeight="1" spans="1:10">
      <c r="A47" s="132" t="s">
        <v>137</v>
      </c>
      <c r="B47" s="132" t="s">
        <v>12</v>
      </c>
      <c r="C47" s="132" t="s">
        <v>12</v>
      </c>
      <c r="D47" s="133" t="s">
        <v>138</v>
      </c>
      <c r="E47" s="128">
        <v>3</v>
      </c>
      <c r="F47" s="128" t="s">
        <v>12</v>
      </c>
      <c r="G47" s="128">
        <v>3</v>
      </c>
      <c r="H47" s="129"/>
      <c r="I47" s="135"/>
      <c r="J47" s="136"/>
    </row>
    <row r="48" ht="14.25" customHeight="1" spans="1:10">
      <c r="A48" s="132" t="s">
        <v>139</v>
      </c>
      <c r="B48" s="132" t="s">
        <v>12</v>
      </c>
      <c r="C48" s="132" t="s">
        <v>12</v>
      </c>
      <c r="D48" s="133" t="s">
        <v>138</v>
      </c>
      <c r="E48" s="128">
        <v>3</v>
      </c>
      <c r="F48" s="128" t="s">
        <v>12</v>
      </c>
      <c r="G48" s="128">
        <v>3</v>
      </c>
      <c r="H48" s="129"/>
      <c r="I48" s="135"/>
      <c r="J48" s="136"/>
    </row>
    <row r="49" ht="14.25" customHeight="1" spans="1:10">
      <c r="A49" s="132" t="s">
        <v>140</v>
      </c>
      <c r="B49" s="132" t="s">
        <v>12</v>
      </c>
      <c r="C49" s="132" t="s">
        <v>12</v>
      </c>
      <c r="D49" s="133" t="s">
        <v>141</v>
      </c>
      <c r="E49" s="128">
        <v>454.071298</v>
      </c>
      <c r="F49" s="128" t="s">
        <v>12</v>
      </c>
      <c r="G49" s="128">
        <v>454.071298</v>
      </c>
      <c r="H49" s="129"/>
      <c r="I49" s="135"/>
      <c r="J49" s="136"/>
    </row>
    <row r="50" ht="14.25" customHeight="1" spans="1:10">
      <c r="A50" s="132" t="s">
        <v>142</v>
      </c>
      <c r="B50" s="132" t="s">
        <v>12</v>
      </c>
      <c r="C50" s="132" t="s">
        <v>12</v>
      </c>
      <c r="D50" s="133" t="s">
        <v>143</v>
      </c>
      <c r="E50" s="128">
        <v>454.071298</v>
      </c>
      <c r="F50" s="128" t="s">
        <v>12</v>
      </c>
      <c r="G50" s="128">
        <v>454.071298</v>
      </c>
      <c r="H50" s="129"/>
      <c r="I50" s="135"/>
      <c r="J50" s="136"/>
    </row>
    <row r="51" ht="14.25" customHeight="1" spans="1:10">
      <c r="A51" s="132" t="s">
        <v>144</v>
      </c>
      <c r="B51" s="132" t="s">
        <v>12</v>
      </c>
      <c r="C51" s="132" t="s">
        <v>12</v>
      </c>
      <c r="D51" s="133" t="s">
        <v>145</v>
      </c>
      <c r="E51" s="128">
        <v>20</v>
      </c>
      <c r="F51" s="128" t="s">
        <v>12</v>
      </c>
      <c r="G51" s="128">
        <v>20</v>
      </c>
      <c r="H51" s="129"/>
      <c r="I51" s="135"/>
      <c r="J51" s="136"/>
    </row>
    <row r="52" ht="14.25" customHeight="1" spans="1:10">
      <c r="A52" s="132" t="s">
        <v>146</v>
      </c>
      <c r="B52" s="132" t="s">
        <v>12</v>
      </c>
      <c r="C52" s="132" t="s">
        <v>12</v>
      </c>
      <c r="D52" s="133" t="s">
        <v>147</v>
      </c>
      <c r="E52" s="128">
        <v>434.071298</v>
      </c>
      <c r="F52" s="128" t="s">
        <v>12</v>
      </c>
      <c r="G52" s="128">
        <v>434.071298</v>
      </c>
      <c r="H52" s="129"/>
      <c r="I52" s="135"/>
      <c r="J52" s="136"/>
    </row>
    <row r="53" ht="14.25" customHeight="1" spans="1:10">
      <c r="A53" s="132" t="s">
        <v>148</v>
      </c>
      <c r="B53" s="132" t="s">
        <v>12</v>
      </c>
      <c r="C53" s="132" t="s">
        <v>12</v>
      </c>
      <c r="D53" s="133" t="s">
        <v>149</v>
      </c>
      <c r="E53" s="128">
        <v>48.362436</v>
      </c>
      <c r="F53" s="128">
        <v>48.362436</v>
      </c>
      <c r="G53" s="128" t="s">
        <v>12</v>
      </c>
      <c r="H53" s="129"/>
      <c r="I53" s="135"/>
      <c r="J53" s="136"/>
    </row>
    <row r="54" ht="14.25" customHeight="1" spans="1:10">
      <c r="A54" s="132" t="s">
        <v>150</v>
      </c>
      <c r="B54" s="132" t="s">
        <v>12</v>
      </c>
      <c r="C54" s="132" t="s">
        <v>12</v>
      </c>
      <c r="D54" s="133" t="s">
        <v>151</v>
      </c>
      <c r="E54" s="128">
        <v>48.362436</v>
      </c>
      <c r="F54" s="128">
        <v>48.362436</v>
      </c>
      <c r="G54" s="128" t="s">
        <v>12</v>
      </c>
      <c r="H54" s="129"/>
      <c r="I54" s="135"/>
      <c r="J54" s="136"/>
    </row>
    <row r="55" ht="14.25" customHeight="1" spans="1:10">
      <c r="A55" s="132" t="s">
        <v>152</v>
      </c>
      <c r="B55" s="132" t="s">
        <v>12</v>
      </c>
      <c r="C55" s="132" t="s">
        <v>12</v>
      </c>
      <c r="D55" s="133" t="s">
        <v>153</v>
      </c>
      <c r="E55" s="128">
        <v>48.362436</v>
      </c>
      <c r="F55" s="128">
        <v>48.362436</v>
      </c>
      <c r="G55" s="128" t="s">
        <v>12</v>
      </c>
      <c r="H55" s="129"/>
      <c r="I55" s="135"/>
      <c r="J55" s="136"/>
    </row>
    <row r="56" ht="14.25" customHeight="1" spans="1:10">
      <c r="A56" s="132" t="s">
        <v>154</v>
      </c>
      <c r="B56" s="132" t="s">
        <v>12</v>
      </c>
      <c r="C56" s="132" t="s">
        <v>12</v>
      </c>
      <c r="D56" s="133" t="s">
        <v>155</v>
      </c>
      <c r="E56" s="128">
        <v>0.192</v>
      </c>
      <c r="F56" s="128" t="s">
        <v>12</v>
      </c>
      <c r="G56" s="128">
        <v>0.192</v>
      </c>
      <c r="H56" s="129"/>
      <c r="I56" s="135"/>
      <c r="J56" s="136"/>
    </row>
    <row r="57" ht="14.25" customHeight="1" spans="1:10">
      <c r="A57" s="132" t="s">
        <v>156</v>
      </c>
      <c r="B57" s="132" t="s">
        <v>12</v>
      </c>
      <c r="C57" s="132" t="s">
        <v>12</v>
      </c>
      <c r="D57" s="133" t="s">
        <v>157</v>
      </c>
      <c r="E57" s="128">
        <v>0.192</v>
      </c>
      <c r="F57" s="128" t="s">
        <v>12</v>
      </c>
      <c r="G57" s="128">
        <v>0.192</v>
      </c>
      <c r="H57" s="129"/>
      <c r="I57" s="135"/>
      <c r="J57" s="136"/>
    </row>
    <row r="58" ht="14.25" customHeight="1" spans="1:10">
      <c r="A58" s="132" t="s">
        <v>158</v>
      </c>
      <c r="B58" s="132" t="s">
        <v>12</v>
      </c>
      <c r="C58" s="132" t="s">
        <v>12</v>
      </c>
      <c r="D58" s="133" t="s">
        <v>159</v>
      </c>
      <c r="E58" s="128">
        <v>0.192</v>
      </c>
      <c r="F58" s="128" t="s">
        <v>12</v>
      </c>
      <c r="G58" s="128">
        <v>0.192</v>
      </c>
      <c r="H58" s="134"/>
      <c r="I58" s="137"/>
      <c r="J58" s="138"/>
    </row>
    <row r="59" ht="43" customHeight="1" spans="1:10">
      <c r="A59" s="41" t="str">
        <f>IF(VALUE("0")&gt;0,"备注：1.本表反映部门本年度各项支出情况。
      2.本套报表金额单位转换时可能存在尾数误差。","备注：本表反映部门本年度各项支出情况。本部门无相关数据，故本表为空。")</f>
        <v>备注：本表反映部门本年度各项支出情况。本部门无相关数据，故本表为空。</v>
      </c>
      <c r="B59" s="42"/>
      <c r="C59" s="42"/>
      <c r="D59" s="42"/>
      <c r="E59" s="42"/>
      <c r="F59" s="42"/>
      <c r="G59" s="42"/>
      <c r="H59" s="42"/>
      <c r="I59" s="42"/>
      <c r="J59" s="42"/>
    </row>
    <row r="60" customHeight="1" spans="6:6">
      <c r="F60" s="124"/>
    </row>
    <row r="61" customHeight="1"/>
  </sheetData>
  <mergeCells count="61">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workbookViewId="0">
      <selection activeCell="B7" sqref="B7"/>
    </sheetView>
  </sheetViews>
  <sheetFormatPr defaultColWidth="8" defaultRowHeight="12.75" outlineLevelCol="6"/>
  <cols>
    <col min="1" max="1" width="30.375" style="2" customWidth="1"/>
    <col min="2" max="2" width="16.625" style="2" customWidth="1"/>
    <col min="3" max="3" width="31.625" style="2" customWidth="1"/>
    <col min="4" max="7" width="16.625" style="2" customWidth="1"/>
    <col min="8" max="8" width="8.5" style="2" customWidth="1"/>
    <col min="9" max="16384" width="8" style="2"/>
  </cols>
  <sheetData>
    <row r="1" ht="27" customHeight="1" spans="1:7">
      <c r="A1" s="4" t="s">
        <v>167</v>
      </c>
      <c r="B1" s="5"/>
      <c r="C1" s="4"/>
      <c r="D1" s="5"/>
      <c r="E1" s="5"/>
      <c r="F1" s="5"/>
      <c r="G1" s="5"/>
    </row>
    <row r="2" ht="14.25" customHeight="1" spans="7:7">
      <c r="G2" s="8" t="s">
        <v>168</v>
      </c>
    </row>
    <row r="3" ht="14.25" customHeight="1" spans="1:7">
      <c r="A3" s="9" t="s">
        <v>2</v>
      </c>
      <c r="G3" s="8" t="s">
        <v>3</v>
      </c>
    </row>
    <row r="4" s="1" customFormat="1" ht="15.4" customHeight="1" spans="1:7">
      <c r="A4" s="108" t="s">
        <v>169</v>
      </c>
      <c r="B4" s="109"/>
      <c r="C4" s="110" t="s">
        <v>170</v>
      </c>
      <c r="D4" s="110"/>
      <c r="E4" s="110"/>
      <c r="F4" s="110"/>
      <c r="G4" s="110"/>
    </row>
    <row r="5" ht="14.65" customHeight="1" spans="1:7">
      <c r="A5" s="111" t="s">
        <v>6</v>
      </c>
      <c r="B5" s="111" t="s">
        <v>7</v>
      </c>
      <c r="C5" s="112" t="s">
        <v>8</v>
      </c>
      <c r="D5" s="113" t="s">
        <v>7</v>
      </c>
      <c r="E5" s="113"/>
      <c r="F5" s="113" t="s">
        <v>12</v>
      </c>
      <c r="G5" s="113" t="s">
        <v>12</v>
      </c>
    </row>
    <row r="6" ht="30.75" customHeight="1" spans="1:7">
      <c r="A6" s="111"/>
      <c r="B6" s="111"/>
      <c r="C6" s="112"/>
      <c r="D6" s="110" t="s">
        <v>61</v>
      </c>
      <c r="E6" s="111" t="s">
        <v>171</v>
      </c>
      <c r="F6" s="111" t="s">
        <v>172</v>
      </c>
      <c r="G6" s="111" t="s">
        <v>173</v>
      </c>
    </row>
    <row r="7" ht="15.4" customHeight="1" spans="1:7">
      <c r="A7" s="114" t="s">
        <v>174</v>
      </c>
      <c r="B7" s="115">
        <v>1880.460919</v>
      </c>
      <c r="C7" s="114" t="s">
        <v>10</v>
      </c>
      <c r="D7" s="115">
        <v>938.762376</v>
      </c>
      <c r="E7" s="115">
        <v>938.762376</v>
      </c>
      <c r="F7" s="86" t="s">
        <v>12</v>
      </c>
      <c r="G7" s="86" t="s">
        <v>12</v>
      </c>
    </row>
    <row r="8" ht="15.4" customHeight="1" spans="1:7">
      <c r="A8" s="114" t="s">
        <v>175</v>
      </c>
      <c r="B8" s="115" t="s">
        <v>12</v>
      </c>
      <c r="C8" s="114" t="s">
        <v>13</v>
      </c>
      <c r="D8" s="115" t="s">
        <v>12</v>
      </c>
      <c r="E8" s="115" t="s">
        <v>12</v>
      </c>
      <c r="F8" s="86" t="s">
        <v>12</v>
      </c>
      <c r="G8" s="86" t="s">
        <v>12</v>
      </c>
    </row>
    <row r="9" ht="15.4" customHeight="1" spans="1:7">
      <c r="A9" s="114" t="s">
        <v>176</v>
      </c>
      <c r="B9" s="115" t="s">
        <v>12</v>
      </c>
      <c r="C9" s="114" t="s">
        <v>15</v>
      </c>
      <c r="D9" s="115" t="s">
        <v>12</v>
      </c>
      <c r="E9" s="115" t="s">
        <v>12</v>
      </c>
      <c r="F9" s="86" t="s">
        <v>12</v>
      </c>
      <c r="G9" s="86" t="s">
        <v>12</v>
      </c>
    </row>
    <row r="10" ht="15.4" customHeight="1" spans="1:7">
      <c r="A10" s="114" t="s">
        <v>12</v>
      </c>
      <c r="B10" s="115"/>
      <c r="C10" s="114" t="s">
        <v>17</v>
      </c>
      <c r="D10" s="115" t="s">
        <v>12</v>
      </c>
      <c r="E10" s="115" t="s">
        <v>12</v>
      </c>
      <c r="F10" s="86"/>
      <c r="G10" s="86" t="s">
        <v>12</v>
      </c>
    </row>
    <row r="11" ht="15.4" customHeight="1" spans="1:7">
      <c r="A11" s="114" t="s">
        <v>12</v>
      </c>
      <c r="B11" s="115"/>
      <c r="C11" s="114" t="s">
        <v>19</v>
      </c>
      <c r="D11" s="115">
        <v>8.108778</v>
      </c>
      <c r="E11" s="115">
        <v>8.108778</v>
      </c>
      <c r="F11" s="86" t="s">
        <v>12</v>
      </c>
      <c r="G11" s="86" t="s">
        <v>12</v>
      </c>
    </row>
    <row r="12" ht="15.4" customHeight="1" spans="1:7">
      <c r="A12" s="114" t="s">
        <v>12</v>
      </c>
      <c r="B12" s="115"/>
      <c r="C12" s="114" t="s">
        <v>21</v>
      </c>
      <c r="D12" s="115" t="s">
        <v>12</v>
      </c>
      <c r="E12" s="115" t="s">
        <v>12</v>
      </c>
      <c r="F12" s="86" t="s">
        <v>12</v>
      </c>
      <c r="G12" s="86" t="s">
        <v>12</v>
      </c>
    </row>
    <row r="13" ht="15.4" customHeight="1" spans="1:7">
      <c r="A13" s="114" t="s">
        <v>12</v>
      </c>
      <c r="B13" s="115"/>
      <c r="C13" s="114" t="s">
        <v>23</v>
      </c>
      <c r="D13" s="115" t="s">
        <v>12</v>
      </c>
      <c r="E13" s="115" t="s">
        <v>12</v>
      </c>
      <c r="F13" s="86" t="s">
        <v>12</v>
      </c>
      <c r="G13" s="86" t="s">
        <v>12</v>
      </c>
    </row>
    <row r="14" ht="15.4" customHeight="1" spans="1:7">
      <c r="A14" s="114" t="s">
        <v>12</v>
      </c>
      <c r="B14" s="115"/>
      <c r="C14" s="114" t="s">
        <v>25</v>
      </c>
      <c r="D14" s="115">
        <v>192.948612</v>
      </c>
      <c r="E14" s="115">
        <v>192.948612</v>
      </c>
      <c r="F14" s="86" t="s">
        <v>12</v>
      </c>
      <c r="G14" s="86" t="s">
        <v>12</v>
      </c>
    </row>
    <row r="15" ht="15.4" customHeight="1" spans="1:7">
      <c r="A15" s="114" t="s">
        <v>12</v>
      </c>
      <c r="B15" s="115"/>
      <c r="C15" s="114" t="s">
        <v>26</v>
      </c>
      <c r="D15" s="115">
        <v>148.25263</v>
      </c>
      <c r="E15" s="115">
        <v>148.25263</v>
      </c>
      <c r="F15" s="86" t="s">
        <v>12</v>
      </c>
      <c r="G15" s="86" t="s">
        <v>12</v>
      </c>
    </row>
    <row r="16" ht="15.4" customHeight="1" spans="1:7">
      <c r="A16" s="114" t="s">
        <v>12</v>
      </c>
      <c r="B16" s="115" t="s">
        <v>12</v>
      </c>
      <c r="C16" s="114" t="s">
        <v>27</v>
      </c>
      <c r="D16" s="115">
        <v>33.29</v>
      </c>
      <c r="E16" s="115">
        <v>33.29</v>
      </c>
      <c r="F16" s="86" t="s">
        <v>12</v>
      </c>
      <c r="G16" s="86" t="s">
        <v>12</v>
      </c>
    </row>
    <row r="17" ht="15.4" customHeight="1" spans="1:7">
      <c r="A17" s="114" t="s">
        <v>12</v>
      </c>
      <c r="B17" s="115" t="s">
        <v>12</v>
      </c>
      <c r="C17" s="114" t="s">
        <v>28</v>
      </c>
      <c r="D17" s="115">
        <v>56.472789</v>
      </c>
      <c r="E17" s="115">
        <v>56.472789</v>
      </c>
      <c r="F17" s="86" t="s">
        <v>12</v>
      </c>
      <c r="G17" s="86" t="s">
        <v>12</v>
      </c>
    </row>
    <row r="18" ht="15.4" customHeight="1" spans="1:7">
      <c r="A18" s="114" t="s">
        <v>12</v>
      </c>
      <c r="B18" s="115" t="s">
        <v>12</v>
      </c>
      <c r="C18" s="114" t="s">
        <v>29</v>
      </c>
      <c r="D18" s="115">
        <v>454.071298</v>
      </c>
      <c r="E18" s="115">
        <v>454.071298</v>
      </c>
      <c r="F18" s="86" t="s">
        <v>12</v>
      </c>
      <c r="G18" s="86" t="s">
        <v>12</v>
      </c>
    </row>
    <row r="19" ht="15.4" customHeight="1" spans="1:7">
      <c r="A19" s="114" t="s">
        <v>12</v>
      </c>
      <c r="B19" s="115" t="s">
        <v>12</v>
      </c>
      <c r="C19" s="114" t="s">
        <v>30</v>
      </c>
      <c r="D19" s="115" t="s">
        <v>12</v>
      </c>
      <c r="E19" s="115" t="s">
        <v>12</v>
      </c>
      <c r="F19" s="86" t="s">
        <v>12</v>
      </c>
      <c r="G19" s="86" t="s">
        <v>12</v>
      </c>
    </row>
    <row r="20" ht="15.4" customHeight="1" spans="1:7">
      <c r="A20" s="114" t="s">
        <v>12</v>
      </c>
      <c r="B20" s="115" t="s">
        <v>12</v>
      </c>
      <c r="C20" s="114" t="s">
        <v>31</v>
      </c>
      <c r="D20" s="115" t="s">
        <v>12</v>
      </c>
      <c r="E20" s="115" t="s">
        <v>12</v>
      </c>
      <c r="F20" s="86" t="s">
        <v>12</v>
      </c>
      <c r="G20" s="86" t="s">
        <v>12</v>
      </c>
    </row>
    <row r="21" ht="15.4" customHeight="1" spans="1:7">
      <c r="A21" s="114" t="s">
        <v>12</v>
      </c>
      <c r="B21" s="115" t="s">
        <v>12</v>
      </c>
      <c r="C21" s="114" t="s">
        <v>32</v>
      </c>
      <c r="D21" s="115" t="s">
        <v>12</v>
      </c>
      <c r="E21" s="115" t="s">
        <v>12</v>
      </c>
      <c r="F21" s="86" t="s">
        <v>12</v>
      </c>
      <c r="G21" s="86" t="s">
        <v>12</v>
      </c>
    </row>
    <row r="22" ht="15.4" customHeight="1" spans="1:7">
      <c r="A22" s="114" t="s">
        <v>12</v>
      </c>
      <c r="B22" s="115" t="s">
        <v>12</v>
      </c>
      <c r="C22" s="114" t="s">
        <v>33</v>
      </c>
      <c r="D22" s="115" t="s">
        <v>12</v>
      </c>
      <c r="E22" s="115" t="s">
        <v>12</v>
      </c>
      <c r="F22" s="86" t="s">
        <v>12</v>
      </c>
      <c r="G22" s="86" t="s">
        <v>12</v>
      </c>
    </row>
    <row r="23" ht="15.4" customHeight="1" spans="1:7">
      <c r="A23" s="114" t="s">
        <v>12</v>
      </c>
      <c r="B23" s="115" t="s">
        <v>12</v>
      </c>
      <c r="C23" s="114" t="s">
        <v>34</v>
      </c>
      <c r="D23" s="115" t="s">
        <v>12</v>
      </c>
      <c r="E23" s="115" t="s">
        <v>12</v>
      </c>
      <c r="F23" s="86" t="s">
        <v>12</v>
      </c>
      <c r="G23" s="86" t="s">
        <v>12</v>
      </c>
    </row>
    <row r="24" ht="15.4" customHeight="1" spans="1:7">
      <c r="A24" s="114" t="s">
        <v>12</v>
      </c>
      <c r="B24" s="115" t="s">
        <v>12</v>
      </c>
      <c r="C24" s="114" t="s">
        <v>35</v>
      </c>
      <c r="D24" s="115" t="s">
        <v>12</v>
      </c>
      <c r="E24" s="115" t="s">
        <v>12</v>
      </c>
      <c r="F24" s="86" t="s">
        <v>12</v>
      </c>
      <c r="G24" s="86" t="s">
        <v>12</v>
      </c>
    </row>
    <row r="25" ht="15.4" customHeight="1" spans="1:7">
      <c r="A25" s="114" t="s">
        <v>12</v>
      </c>
      <c r="B25" s="115" t="s">
        <v>12</v>
      </c>
      <c r="C25" s="114" t="s">
        <v>36</v>
      </c>
      <c r="D25" s="115">
        <v>48.362436</v>
      </c>
      <c r="E25" s="115">
        <v>48.362436</v>
      </c>
      <c r="F25" s="86" t="s">
        <v>12</v>
      </c>
      <c r="G25" s="86" t="s">
        <v>12</v>
      </c>
    </row>
    <row r="26" ht="15.4" customHeight="1" spans="1:7">
      <c r="A26" s="114" t="s">
        <v>12</v>
      </c>
      <c r="B26" s="115" t="s">
        <v>12</v>
      </c>
      <c r="C26" s="114" t="s">
        <v>37</v>
      </c>
      <c r="D26" s="115" t="s">
        <v>12</v>
      </c>
      <c r="E26" s="115" t="s">
        <v>12</v>
      </c>
      <c r="F26" s="86" t="s">
        <v>12</v>
      </c>
      <c r="G26" s="86" t="s">
        <v>12</v>
      </c>
    </row>
    <row r="27" ht="15.4" customHeight="1" spans="1:7">
      <c r="A27" s="114" t="s">
        <v>12</v>
      </c>
      <c r="B27" s="115" t="s">
        <v>12</v>
      </c>
      <c r="C27" s="114" t="s">
        <v>38</v>
      </c>
      <c r="D27" s="115" t="s">
        <v>12</v>
      </c>
      <c r="E27" s="115" t="s">
        <v>12</v>
      </c>
      <c r="F27" s="86" t="s">
        <v>12</v>
      </c>
      <c r="G27" s="86" t="s">
        <v>12</v>
      </c>
    </row>
    <row r="28" ht="15.4" customHeight="1" spans="1:7">
      <c r="A28" s="114" t="s">
        <v>12</v>
      </c>
      <c r="B28" s="115" t="s">
        <v>12</v>
      </c>
      <c r="C28" s="114" t="s">
        <v>39</v>
      </c>
      <c r="D28" s="115">
        <v>0.192</v>
      </c>
      <c r="E28" s="115">
        <v>0.192</v>
      </c>
      <c r="F28" s="86" t="s">
        <v>12</v>
      </c>
      <c r="G28" s="86" t="s">
        <v>12</v>
      </c>
    </row>
    <row r="29" ht="15.4" customHeight="1" spans="1:7">
      <c r="A29" s="114" t="s">
        <v>12</v>
      </c>
      <c r="B29" s="115" t="s">
        <v>12</v>
      </c>
      <c r="C29" s="114" t="s">
        <v>40</v>
      </c>
      <c r="D29" s="115" t="s">
        <v>12</v>
      </c>
      <c r="E29" s="115" t="s">
        <v>12</v>
      </c>
      <c r="F29" s="86" t="s">
        <v>12</v>
      </c>
      <c r="G29" s="86" t="s">
        <v>12</v>
      </c>
    </row>
    <row r="30" ht="15.4" customHeight="1" spans="1:7">
      <c r="A30" s="116"/>
      <c r="B30" s="115"/>
      <c r="C30" s="114" t="s">
        <v>41</v>
      </c>
      <c r="D30" s="115" t="s">
        <v>12</v>
      </c>
      <c r="E30" s="115" t="s">
        <v>12</v>
      </c>
      <c r="F30" s="86" t="s">
        <v>12</v>
      </c>
      <c r="G30" s="86" t="s">
        <v>12</v>
      </c>
    </row>
    <row r="31" ht="15.4" customHeight="1" spans="1:7">
      <c r="A31" s="116"/>
      <c r="B31" s="115"/>
      <c r="C31" s="114" t="s">
        <v>42</v>
      </c>
      <c r="D31" s="115" t="s">
        <v>12</v>
      </c>
      <c r="E31" s="115" t="s">
        <v>12</v>
      </c>
      <c r="F31" s="86" t="s">
        <v>12</v>
      </c>
      <c r="G31" s="86" t="s">
        <v>12</v>
      </c>
    </row>
    <row r="32" ht="15.4" customHeight="1" spans="1:7">
      <c r="A32" s="116"/>
      <c r="B32" s="115"/>
      <c r="C32" s="114" t="s">
        <v>43</v>
      </c>
      <c r="D32" s="115" t="s">
        <v>12</v>
      </c>
      <c r="E32" s="115" t="s">
        <v>12</v>
      </c>
      <c r="F32" s="86" t="s">
        <v>12</v>
      </c>
      <c r="G32" s="86" t="s">
        <v>12</v>
      </c>
    </row>
    <row r="33" ht="15.4" customHeight="1" spans="1:7">
      <c r="A33" s="110" t="s">
        <v>44</v>
      </c>
      <c r="B33" s="115">
        <v>1880.460919</v>
      </c>
      <c r="C33" s="110" t="s">
        <v>45</v>
      </c>
      <c r="D33" s="115">
        <v>1880.460919</v>
      </c>
      <c r="E33" s="115">
        <v>1880.460919</v>
      </c>
      <c r="F33" s="86" t="s">
        <v>12</v>
      </c>
      <c r="G33" s="86" t="s">
        <v>12</v>
      </c>
    </row>
    <row r="34" ht="15.4" customHeight="1" spans="1:7">
      <c r="A34" s="114" t="s">
        <v>177</v>
      </c>
      <c r="B34" s="115" t="s">
        <v>12</v>
      </c>
      <c r="C34" s="114" t="s">
        <v>178</v>
      </c>
      <c r="D34" s="115" t="s">
        <v>12</v>
      </c>
      <c r="E34" s="115" t="s">
        <v>12</v>
      </c>
      <c r="F34" s="86" t="s">
        <v>12</v>
      </c>
      <c r="G34" s="86" t="s">
        <v>12</v>
      </c>
    </row>
    <row r="35" ht="15.4" customHeight="1" spans="1:7">
      <c r="A35" s="114" t="s">
        <v>179</v>
      </c>
      <c r="B35" s="115" t="s">
        <v>12</v>
      </c>
      <c r="C35" s="116"/>
      <c r="D35" s="115"/>
      <c r="E35" s="115"/>
      <c r="F35" s="117"/>
      <c r="G35" s="117"/>
    </row>
    <row r="36" ht="15.4" customHeight="1" spans="1:7">
      <c r="A36" s="114" t="s">
        <v>180</v>
      </c>
      <c r="B36" s="115" t="s">
        <v>12</v>
      </c>
      <c r="C36" s="110"/>
      <c r="D36" s="115"/>
      <c r="E36" s="115"/>
      <c r="F36" s="118"/>
      <c r="G36" s="86"/>
    </row>
    <row r="37" ht="15.4" customHeight="1" spans="1:7">
      <c r="A37" s="114" t="s">
        <v>181</v>
      </c>
      <c r="B37" s="115" t="s">
        <v>12</v>
      </c>
      <c r="C37" s="110"/>
      <c r="D37" s="115"/>
      <c r="E37" s="115"/>
      <c r="F37" s="118"/>
      <c r="G37" s="86"/>
    </row>
    <row r="38" ht="15.4" customHeight="1" spans="1:7">
      <c r="A38" s="110" t="s">
        <v>50</v>
      </c>
      <c r="B38" s="115">
        <v>1880.460919</v>
      </c>
      <c r="C38" s="110" t="s">
        <v>50</v>
      </c>
      <c r="D38" s="115">
        <v>1880.460919</v>
      </c>
      <c r="E38" s="115">
        <v>1880.460919</v>
      </c>
      <c r="F38" s="118" t="s">
        <v>12</v>
      </c>
      <c r="G38" s="86" t="s">
        <v>12</v>
      </c>
    </row>
    <row r="39" ht="42" customHeight="1" spans="1:7">
      <c r="A39" s="119" t="str">
        <f>IF(VALUE("0")&gt;0,"备注：1.本表反映部门本年度一般公共预算财政拨款、政府性基金预算财政拨款及国有资本经营预算财政拨款的总收支和年末结转结余情况。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备注：本表反映部门本年度一般公共预算财政拨款、政府性基金预算财政拨款及国有资本经营预算财政拨款的总收支和年末结转结余情况。本部门无相关数据，故本表为空。</v>
      </c>
      <c r="B39" s="120"/>
      <c r="C39" s="120"/>
      <c r="D39" s="120"/>
      <c r="E39" s="120"/>
      <c r="F39" s="120"/>
      <c r="G39" s="120"/>
    </row>
    <row r="40" ht="15.4" customHeight="1" spans="1:7">
      <c r="A40" s="121" t="s">
        <v>182</v>
      </c>
      <c r="B40" s="122"/>
      <c r="C40" s="122"/>
      <c r="D40" s="122"/>
      <c r="E40" s="122"/>
      <c r="F40" s="122"/>
      <c r="G40" s="123" t="s">
        <v>12</v>
      </c>
    </row>
    <row r="41" ht="15.4" customHeight="1"/>
    <row r="42" customHeight="1" spans="3:3">
      <c r="C42" s="124"/>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9"/>
  <sheetViews>
    <sheetView workbookViewId="0">
      <selection activeCell="F12" sqref="F12"/>
    </sheetView>
  </sheetViews>
  <sheetFormatPr defaultColWidth="8" defaultRowHeight="12.75" outlineLevelCol="6"/>
  <cols>
    <col min="1" max="3" width="4.625" style="2" customWidth="1"/>
    <col min="4" max="4" width="33.625" style="2" customWidth="1"/>
    <col min="5" max="5" width="26.25" style="2" customWidth="1"/>
    <col min="6" max="6" width="24.25" style="2" customWidth="1"/>
    <col min="7" max="7" width="24.5" style="2" customWidth="1"/>
    <col min="8" max="8" width="8.5" style="2" customWidth="1"/>
    <col min="9" max="16384" width="8" style="2"/>
  </cols>
  <sheetData>
    <row r="1" ht="27" customHeight="1" spans="1:7">
      <c r="A1" s="4" t="s">
        <v>183</v>
      </c>
      <c r="B1" s="5"/>
      <c r="C1" s="5"/>
      <c r="D1" s="5"/>
      <c r="E1" s="5"/>
      <c r="F1" s="5"/>
      <c r="G1" s="5"/>
    </row>
    <row r="2" ht="14.25" customHeight="1" spans="7:7">
      <c r="G2" s="8" t="s">
        <v>184</v>
      </c>
    </row>
    <row r="3" ht="14.25" customHeight="1" spans="1:7">
      <c r="A3" s="31" t="s">
        <v>2</v>
      </c>
      <c r="B3" s="1"/>
      <c r="C3" s="1"/>
      <c r="D3" s="1"/>
      <c r="E3" s="1"/>
      <c r="F3" s="1"/>
      <c r="G3" s="8" t="s">
        <v>3</v>
      </c>
    </row>
    <row r="4" ht="15.4" customHeight="1" spans="1:7">
      <c r="A4" s="88" t="s">
        <v>6</v>
      </c>
      <c r="B4" s="89"/>
      <c r="C4" s="89"/>
      <c r="D4" s="90"/>
      <c r="E4" s="39" t="s">
        <v>185</v>
      </c>
      <c r="F4" s="39"/>
      <c r="G4" s="39"/>
    </row>
    <row r="5" ht="15.4" customHeight="1" spans="1:7">
      <c r="A5" s="91" t="s">
        <v>59</v>
      </c>
      <c r="B5" s="92"/>
      <c r="C5" s="93"/>
      <c r="D5" s="52" t="s">
        <v>60</v>
      </c>
      <c r="E5" s="35" t="s">
        <v>63</v>
      </c>
      <c r="F5" s="35" t="s">
        <v>162</v>
      </c>
      <c r="G5" s="35" t="s">
        <v>163</v>
      </c>
    </row>
    <row r="6" ht="13.9" customHeight="1" spans="1:7">
      <c r="A6" s="94"/>
      <c r="B6" s="92"/>
      <c r="C6" s="93"/>
      <c r="D6" s="52"/>
      <c r="E6" s="35"/>
      <c r="F6" s="35"/>
      <c r="G6" s="35"/>
    </row>
    <row r="7" ht="30.75" customHeight="1" spans="1:7">
      <c r="A7" s="95"/>
      <c r="B7" s="96"/>
      <c r="C7" s="97"/>
      <c r="D7" s="35"/>
      <c r="E7" s="35"/>
      <c r="F7" s="35"/>
      <c r="G7" s="35"/>
    </row>
    <row r="8" ht="15.4" customHeight="1" spans="1:7">
      <c r="A8" s="61" t="s">
        <v>63</v>
      </c>
      <c r="B8" s="62"/>
      <c r="C8" s="62"/>
      <c r="D8" s="62"/>
      <c r="E8" s="98">
        <v>1880.460919</v>
      </c>
      <c r="F8" s="98">
        <v>850.667892</v>
      </c>
      <c r="G8" s="99">
        <v>1029.793027</v>
      </c>
    </row>
    <row r="9" ht="15.4" customHeight="1" spans="1:7">
      <c r="A9" s="100" t="s">
        <v>64</v>
      </c>
      <c r="B9" s="100"/>
      <c r="C9" s="100"/>
      <c r="D9" s="101" t="s">
        <v>65</v>
      </c>
      <c r="E9" s="68">
        <v>938.762376</v>
      </c>
      <c r="F9" s="68">
        <v>632.162376</v>
      </c>
      <c r="G9" s="102">
        <v>306.6</v>
      </c>
    </row>
    <row r="10" ht="15.4" customHeight="1" spans="1:7">
      <c r="A10" s="103" t="s">
        <v>66</v>
      </c>
      <c r="B10" s="103" t="s">
        <v>12</v>
      </c>
      <c r="C10" s="103" t="s">
        <v>12</v>
      </c>
      <c r="D10" s="104" t="s">
        <v>67</v>
      </c>
      <c r="E10" s="68">
        <v>881.962376</v>
      </c>
      <c r="F10" s="68">
        <v>632.162376</v>
      </c>
      <c r="G10" s="102">
        <v>249.8</v>
      </c>
    </row>
    <row r="11" ht="15.4" customHeight="1" spans="1:7">
      <c r="A11" s="103" t="s">
        <v>68</v>
      </c>
      <c r="B11" s="103" t="s">
        <v>12</v>
      </c>
      <c r="C11" s="103" t="s">
        <v>12</v>
      </c>
      <c r="D11" s="104" t="s">
        <v>69</v>
      </c>
      <c r="E11" s="68">
        <v>632.162376</v>
      </c>
      <c r="F11" s="68">
        <v>632.162376</v>
      </c>
      <c r="G11" s="102" t="s">
        <v>12</v>
      </c>
    </row>
    <row r="12" ht="15.4" customHeight="1" spans="1:7">
      <c r="A12" s="103" t="s">
        <v>70</v>
      </c>
      <c r="B12" s="103" t="s">
        <v>12</v>
      </c>
      <c r="C12" s="103" t="s">
        <v>12</v>
      </c>
      <c r="D12" s="104" t="s">
        <v>71</v>
      </c>
      <c r="E12" s="68">
        <v>246.8</v>
      </c>
      <c r="F12" s="68" t="s">
        <v>12</v>
      </c>
      <c r="G12" s="102">
        <v>246.8</v>
      </c>
    </row>
    <row r="13" ht="15.4" customHeight="1" spans="1:7">
      <c r="A13" s="103" t="s">
        <v>72</v>
      </c>
      <c r="B13" s="103" t="s">
        <v>12</v>
      </c>
      <c r="C13" s="103" t="s">
        <v>12</v>
      </c>
      <c r="D13" s="104" t="s">
        <v>73</v>
      </c>
      <c r="E13" s="68">
        <v>3</v>
      </c>
      <c r="F13" s="68" t="s">
        <v>12</v>
      </c>
      <c r="G13" s="102">
        <v>3</v>
      </c>
    </row>
    <row r="14" ht="15.4" customHeight="1" spans="1:7">
      <c r="A14" s="103" t="s">
        <v>74</v>
      </c>
      <c r="B14" s="103" t="s">
        <v>12</v>
      </c>
      <c r="C14" s="103" t="s">
        <v>12</v>
      </c>
      <c r="D14" s="104" t="s">
        <v>75</v>
      </c>
      <c r="E14" s="68">
        <v>0.8</v>
      </c>
      <c r="F14" s="68" t="s">
        <v>12</v>
      </c>
      <c r="G14" s="102">
        <v>0.8</v>
      </c>
    </row>
    <row r="15" ht="15.4" customHeight="1" spans="1:7">
      <c r="A15" s="103" t="s">
        <v>76</v>
      </c>
      <c r="B15" s="103" t="s">
        <v>12</v>
      </c>
      <c r="C15" s="103" t="s">
        <v>12</v>
      </c>
      <c r="D15" s="104" t="s">
        <v>77</v>
      </c>
      <c r="E15" s="68">
        <v>0.8</v>
      </c>
      <c r="F15" s="68" t="s">
        <v>12</v>
      </c>
      <c r="G15" s="102">
        <v>0.8</v>
      </c>
    </row>
    <row r="16" ht="15.4" customHeight="1" spans="1:7">
      <c r="A16" s="103" t="s">
        <v>78</v>
      </c>
      <c r="B16" s="103" t="s">
        <v>12</v>
      </c>
      <c r="C16" s="103" t="s">
        <v>12</v>
      </c>
      <c r="D16" s="104" t="s">
        <v>79</v>
      </c>
      <c r="E16" s="68">
        <v>56</v>
      </c>
      <c r="F16" s="68" t="s">
        <v>12</v>
      </c>
      <c r="G16" s="102">
        <v>56</v>
      </c>
    </row>
    <row r="17" ht="15.4" customHeight="1" spans="1:7">
      <c r="A17" s="103" t="s">
        <v>80</v>
      </c>
      <c r="B17" s="103" t="s">
        <v>12</v>
      </c>
      <c r="C17" s="103" t="s">
        <v>12</v>
      </c>
      <c r="D17" s="104" t="s">
        <v>81</v>
      </c>
      <c r="E17" s="68">
        <v>56</v>
      </c>
      <c r="F17" s="68" t="s">
        <v>12</v>
      </c>
      <c r="G17" s="102">
        <v>56</v>
      </c>
    </row>
    <row r="18" ht="15.4" customHeight="1" spans="1:7">
      <c r="A18" s="103" t="s">
        <v>82</v>
      </c>
      <c r="B18" s="103" t="s">
        <v>12</v>
      </c>
      <c r="C18" s="103" t="s">
        <v>12</v>
      </c>
      <c r="D18" s="104" t="s">
        <v>83</v>
      </c>
      <c r="E18" s="68">
        <v>8.108778</v>
      </c>
      <c r="F18" s="68">
        <v>3.308778</v>
      </c>
      <c r="G18" s="102">
        <v>4.8</v>
      </c>
    </row>
    <row r="19" ht="15.4" customHeight="1" spans="1:7">
      <c r="A19" s="103" t="s">
        <v>84</v>
      </c>
      <c r="B19" s="103" t="s">
        <v>12</v>
      </c>
      <c r="C19" s="103" t="s">
        <v>12</v>
      </c>
      <c r="D19" s="104" t="s">
        <v>85</v>
      </c>
      <c r="E19" s="68">
        <v>4.8</v>
      </c>
      <c r="F19" s="68" t="s">
        <v>12</v>
      </c>
      <c r="G19" s="102">
        <v>4.8</v>
      </c>
    </row>
    <row r="20" ht="15.4" customHeight="1" spans="1:7">
      <c r="A20" s="103" t="s">
        <v>86</v>
      </c>
      <c r="B20" s="103" t="s">
        <v>12</v>
      </c>
      <c r="C20" s="103" t="s">
        <v>12</v>
      </c>
      <c r="D20" s="104" t="s">
        <v>87</v>
      </c>
      <c r="E20" s="68">
        <v>4.8</v>
      </c>
      <c r="F20" s="68" t="s">
        <v>12</v>
      </c>
      <c r="G20" s="102">
        <v>4.8</v>
      </c>
    </row>
    <row r="21" ht="15.4" customHeight="1" spans="1:7">
      <c r="A21" s="103" t="s">
        <v>88</v>
      </c>
      <c r="B21" s="103" t="s">
        <v>12</v>
      </c>
      <c r="C21" s="103" t="s">
        <v>12</v>
      </c>
      <c r="D21" s="104" t="s">
        <v>89</v>
      </c>
      <c r="E21" s="68">
        <v>3.308778</v>
      </c>
      <c r="F21" s="68">
        <v>3.308778</v>
      </c>
      <c r="G21" s="102" t="s">
        <v>12</v>
      </c>
    </row>
    <row r="22" ht="15.4" customHeight="1" spans="1:7">
      <c r="A22" s="103" t="s">
        <v>90</v>
      </c>
      <c r="B22" s="103" t="s">
        <v>12</v>
      </c>
      <c r="C22" s="103" t="s">
        <v>12</v>
      </c>
      <c r="D22" s="104" t="s">
        <v>91</v>
      </c>
      <c r="E22" s="68">
        <v>3.308778</v>
      </c>
      <c r="F22" s="68">
        <v>3.308778</v>
      </c>
      <c r="G22" s="102" t="s">
        <v>12</v>
      </c>
    </row>
    <row r="23" ht="15.4" customHeight="1" spans="1:7">
      <c r="A23" s="103" t="s">
        <v>92</v>
      </c>
      <c r="B23" s="103" t="s">
        <v>12</v>
      </c>
      <c r="C23" s="103" t="s">
        <v>12</v>
      </c>
      <c r="D23" s="104" t="s">
        <v>93</v>
      </c>
      <c r="E23" s="68">
        <v>192.948612</v>
      </c>
      <c r="F23" s="68">
        <v>124.071272</v>
      </c>
      <c r="G23" s="102">
        <v>68.87734</v>
      </c>
    </row>
    <row r="24" ht="15.4" customHeight="1" spans="1:7">
      <c r="A24" s="103" t="s">
        <v>94</v>
      </c>
      <c r="B24" s="103" t="s">
        <v>12</v>
      </c>
      <c r="C24" s="103" t="s">
        <v>12</v>
      </c>
      <c r="D24" s="104" t="s">
        <v>95</v>
      </c>
      <c r="E24" s="68">
        <v>20.056</v>
      </c>
      <c r="F24" s="68" t="s">
        <v>12</v>
      </c>
      <c r="G24" s="102">
        <v>20.056</v>
      </c>
    </row>
    <row r="25" ht="15.4" customHeight="1" spans="1:7">
      <c r="A25" s="103" t="s">
        <v>96</v>
      </c>
      <c r="B25" s="103" t="s">
        <v>12</v>
      </c>
      <c r="C25" s="103" t="s">
        <v>12</v>
      </c>
      <c r="D25" s="104" t="s">
        <v>97</v>
      </c>
      <c r="E25" s="68">
        <v>20.056</v>
      </c>
      <c r="F25" s="68" t="s">
        <v>12</v>
      </c>
      <c r="G25" s="102">
        <v>20.056</v>
      </c>
    </row>
    <row r="26" ht="15.4" customHeight="1" spans="1:7">
      <c r="A26" s="103" t="s">
        <v>98</v>
      </c>
      <c r="B26" s="103" t="s">
        <v>12</v>
      </c>
      <c r="C26" s="103" t="s">
        <v>12</v>
      </c>
      <c r="D26" s="104" t="s">
        <v>99</v>
      </c>
      <c r="E26" s="68">
        <v>132.850472</v>
      </c>
      <c r="F26" s="68">
        <v>124.071272</v>
      </c>
      <c r="G26" s="102">
        <v>8.7792</v>
      </c>
    </row>
    <row r="27" ht="15.4" customHeight="1" spans="1:7">
      <c r="A27" s="103" t="s">
        <v>100</v>
      </c>
      <c r="B27" s="103" t="s">
        <v>12</v>
      </c>
      <c r="C27" s="103" t="s">
        <v>12</v>
      </c>
      <c r="D27" s="104" t="s">
        <v>101</v>
      </c>
      <c r="E27" s="68">
        <v>55.300848</v>
      </c>
      <c r="F27" s="68">
        <v>55.300848</v>
      </c>
      <c r="G27" s="102" t="s">
        <v>12</v>
      </c>
    </row>
    <row r="28" ht="15.4" customHeight="1" spans="1:7">
      <c r="A28" s="103" t="s">
        <v>102</v>
      </c>
      <c r="B28" s="103" t="s">
        <v>12</v>
      </c>
      <c r="C28" s="103" t="s">
        <v>12</v>
      </c>
      <c r="D28" s="104" t="s">
        <v>103</v>
      </c>
      <c r="E28" s="68">
        <v>12.910424</v>
      </c>
      <c r="F28" s="68">
        <v>12.910424</v>
      </c>
      <c r="G28" s="102" t="s">
        <v>12</v>
      </c>
    </row>
    <row r="29" ht="15.4" customHeight="1" spans="1:7">
      <c r="A29" s="103" t="s">
        <v>104</v>
      </c>
      <c r="B29" s="103" t="s">
        <v>12</v>
      </c>
      <c r="C29" s="103" t="s">
        <v>12</v>
      </c>
      <c r="D29" s="104" t="s">
        <v>105</v>
      </c>
      <c r="E29" s="68">
        <v>64.6392</v>
      </c>
      <c r="F29" s="68">
        <v>55.86</v>
      </c>
      <c r="G29" s="102">
        <v>8.7792</v>
      </c>
    </row>
    <row r="30" ht="15.4" customHeight="1" spans="1:7">
      <c r="A30" s="103" t="s">
        <v>106</v>
      </c>
      <c r="B30" s="103" t="s">
        <v>12</v>
      </c>
      <c r="C30" s="103" t="s">
        <v>12</v>
      </c>
      <c r="D30" s="104" t="s">
        <v>107</v>
      </c>
      <c r="E30" s="68">
        <v>40.04214</v>
      </c>
      <c r="F30" s="68" t="s">
        <v>12</v>
      </c>
      <c r="G30" s="102">
        <v>40.04214</v>
      </c>
    </row>
    <row r="31" ht="15.4" customHeight="1" spans="1:7">
      <c r="A31" s="103" t="s">
        <v>108</v>
      </c>
      <c r="B31" s="103" t="s">
        <v>12</v>
      </c>
      <c r="C31" s="103" t="s">
        <v>12</v>
      </c>
      <c r="D31" s="104" t="s">
        <v>109</v>
      </c>
      <c r="E31" s="68">
        <v>40.04214</v>
      </c>
      <c r="F31" s="68" t="s">
        <v>12</v>
      </c>
      <c r="G31" s="102">
        <v>40.04214</v>
      </c>
    </row>
    <row r="32" ht="15.4" customHeight="1" spans="1:7">
      <c r="A32" s="103" t="s">
        <v>110</v>
      </c>
      <c r="B32" s="103" t="s">
        <v>12</v>
      </c>
      <c r="C32" s="103" t="s">
        <v>12</v>
      </c>
      <c r="D32" s="104" t="s">
        <v>111</v>
      </c>
      <c r="E32" s="68">
        <v>148.25263</v>
      </c>
      <c r="F32" s="68">
        <v>42.76303</v>
      </c>
      <c r="G32" s="102">
        <v>105.4896</v>
      </c>
    </row>
    <row r="33" ht="15.4" customHeight="1" spans="1:7">
      <c r="A33" s="103" t="s">
        <v>112</v>
      </c>
      <c r="B33" s="103" t="s">
        <v>12</v>
      </c>
      <c r="C33" s="103" t="s">
        <v>12</v>
      </c>
      <c r="D33" s="104" t="s">
        <v>113</v>
      </c>
      <c r="E33" s="68">
        <v>105.4896</v>
      </c>
      <c r="F33" s="68" t="s">
        <v>12</v>
      </c>
      <c r="G33" s="102">
        <v>105.4896</v>
      </c>
    </row>
    <row r="34" ht="15.4" customHeight="1" spans="1:7">
      <c r="A34" s="103" t="s">
        <v>114</v>
      </c>
      <c r="B34" s="103" t="s">
        <v>12</v>
      </c>
      <c r="C34" s="103" t="s">
        <v>12</v>
      </c>
      <c r="D34" s="104" t="s">
        <v>115</v>
      </c>
      <c r="E34" s="68">
        <v>105.4896</v>
      </c>
      <c r="F34" s="68" t="s">
        <v>12</v>
      </c>
      <c r="G34" s="102">
        <v>105.4896</v>
      </c>
    </row>
    <row r="35" ht="15.4" customHeight="1" spans="1:7">
      <c r="A35" s="103" t="s">
        <v>116</v>
      </c>
      <c r="B35" s="103" t="s">
        <v>12</v>
      </c>
      <c r="C35" s="103" t="s">
        <v>12</v>
      </c>
      <c r="D35" s="104" t="s">
        <v>117</v>
      </c>
      <c r="E35" s="68">
        <v>42.76303</v>
      </c>
      <c r="F35" s="68">
        <v>42.76303</v>
      </c>
      <c r="G35" s="102" t="s">
        <v>12</v>
      </c>
    </row>
    <row r="36" ht="15.4" customHeight="1" spans="1:7">
      <c r="A36" s="103" t="s">
        <v>118</v>
      </c>
      <c r="B36" s="103" t="s">
        <v>12</v>
      </c>
      <c r="C36" s="103" t="s">
        <v>12</v>
      </c>
      <c r="D36" s="104" t="s">
        <v>119</v>
      </c>
      <c r="E36" s="68">
        <v>34.56303</v>
      </c>
      <c r="F36" s="68">
        <v>34.56303</v>
      </c>
      <c r="G36" s="102" t="s">
        <v>12</v>
      </c>
    </row>
    <row r="37" ht="15.4" customHeight="1" spans="1:7">
      <c r="A37" s="103" t="s">
        <v>120</v>
      </c>
      <c r="B37" s="103" t="s">
        <v>12</v>
      </c>
      <c r="C37" s="103" t="s">
        <v>12</v>
      </c>
      <c r="D37" s="104" t="s">
        <v>121</v>
      </c>
      <c r="E37" s="68">
        <v>8.2</v>
      </c>
      <c r="F37" s="68">
        <v>8.2</v>
      </c>
      <c r="G37" s="102" t="s">
        <v>12</v>
      </c>
    </row>
    <row r="38" ht="15.4" customHeight="1" spans="1:7">
      <c r="A38" s="103" t="s">
        <v>122</v>
      </c>
      <c r="B38" s="103" t="s">
        <v>12</v>
      </c>
      <c r="C38" s="103" t="s">
        <v>12</v>
      </c>
      <c r="D38" s="104" t="s">
        <v>123</v>
      </c>
      <c r="E38" s="68">
        <v>33.29</v>
      </c>
      <c r="F38" s="68" t="s">
        <v>12</v>
      </c>
      <c r="G38" s="102">
        <v>33.29</v>
      </c>
    </row>
    <row r="39" ht="15.4" customHeight="1" spans="1:7">
      <c r="A39" s="103" t="s">
        <v>124</v>
      </c>
      <c r="B39" s="103" t="s">
        <v>12</v>
      </c>
      <c r="C39" s="103" t="s">
        <v>12</v>
      </c>
      <c r="D39" s="104" t="s">
        <v>125</v>
      </c>
      <c r="E39" s="68">
        <v>33.29</v>
      </c>
      <c r="F39" s="68" t="s">
        <v>12</v>
      </c>
      <c r="G39" s="102">
        <v>33.29</v>
      </c>
    </row>
    <row r="40" ht="15.4" customHeight="1" spans="1:7">
      <c r="A40" s="103" t="s">
        <v>126</v>
      </c>
      <c r="B40" s="103" t="s">
        <v>12</v>
      </c>
      <c r="C40" s="103" t="s">
        <v>12</v>
      </c>
      <c r="D40" s="104" t="s">
        <v>127</v>
      </c>
      <c r="E40" s="68">
        <v>33.29</v>
      </c>
      <c r="F40" s="68" t="s">
        <v>12</v>
      </c>
      <c r="G40" s="102">
        <v>33.29</v>
      </c>
    </row>
    <row r="41" ht="15.4" customHeight="1" spans="1:7">
      <c r="A41" s="103" t="s">
        <v>128</v>
      </c>
      <c r="B41" s="103" t="s">
        <v>12</v>
      </c>
      <c r="C41" s="103" t="s">
        <v>12</v>
      </c>
      <c r="D41" s="104" t="s">
        <v>129</v>
      </c>
      <c r="E41" s="68">
        <v>56.472789</v>
      </c>
      <c r="F41" s="68" t="s">
        <v>12</v>
      </c>
      <c r="G41" s="102">
        <v>56.472789</v>
      </c>
    </row>
    <row r="42" ht="15.4" customHeight="1" spans="1:7">
      <c r="A42" s="103" t="s">
        <v>130</v>
      </c>
      <c r="B42" s="103" t="s">
        <v>12</v>
      </c>
      <c r="C42" s="103" t="s">
        <v>12</v>
      </c>
      <c r="D42" s="104" t="s">
        <v>131</v>
      </c>
      <c r="E42" s="68">
        <v>51.659989</v>
      </c>
      <c r="F42" s="68" t="s">
        <v>12</v>
      </c>
      <c r="G42" s="102">
        <v>51.659989</v>
      </c>
    </row>
    <row r="43" ht="15.4" customHeight="1" spans="1:7">
      <c r="A43" s="103" t="s">
        <v>132</v>
      </c>
      <c r="B43" s="103" t="s">
        <v>12</v>
      </c>
      <c r="C43" s="103" t="s">
        <v>12</v>
      </c>
      <c r="D43" s="104" t="s">
        <v>133</v>
      </c>
      <c r="E43" s="68">
        <v>51.659989</v>
      </c>
      <c r="F43" s="68" t="s">
        <v>12</v>
      </c>
      <c r="G43" s="102">
        <v>51.659989</v>
      </c>
    </row>
    <row r="44" ht="15.4" customHeight="1" spans="1:7">
      <c r="A44" s="103" t="s">
        <v>134</v>
      </c>
      <c r="B44" s="103" t="s">
        <v>12</v>
      </c>
      <c r="C44" s="103" t="s">
        <v>12</v>
      </c>
      <c r="D44" s="104" t="s">
        <v>135</v>
      </c>
      <c r="E44" s="68">
        <v>1.8128</v>
      </c>
      <c r="F44" s="68" t="s">
        <v>12</v>
      </c>
      <c r="G44" s="102">
        <v>1.8128</v>
      </c>
    </row>
    <row r="45" ht="15.4" customHeight="1" spans="1:7">
      <c r="A45" s="103" t="s">
        <v>136</v>
      </c>
      <c r="B45" s="103" t="s">
        <v>12</v>
      </c>
      <c r="C45" s="103" t="s">
        <v>12</v>
      </c>
      <c r="D45" s="104" t="s">
        <v>135</v>
      </c>
      <c r="E45" s="68">
        <v>1.8128</v>
      </c>
      <c r="F45" s="68" t="s">
        <v>12</v>
      </c>
      <c r="G45" s="102">
        <v>1.8128</v>
      </c>
    </row>
    <row r="46" ht="15.4" customHeight="1" spans="1:7">
      <c r="A46" s="103" t="s">
        <v>137</v>
      </c>
      <c r="B46" s="103" t="s">
        <v>12</v>
      </c>
      <c r="C46" s="103" t="s">
        <v>12</v>
      </c>
      <c r="D46" s="104" t="s">
        <v>138</v>
      </c>
      <c r="E46" s="68">
        <v>3</v>
      </c>
      <c r="F46" s="68" t="s">
        <v>12</v>
      </c>
      <c r="G46" s="102">
        <v>3</v>
      </c>
    </row>
    <row r="47" ht="15.4" customHeight="1" spans="1:7">
      <c r="A47" s="103" t="s">
        <v>139</v>
      </c>
      <c r="B47" s="103" t="s">
        <v>12</v>
      </c>
      <c r="C47" s="103" t="s">
        <v>12</v>
      </c>
      <c r="D47" s="104" t="s">
        <v>138</v>
      </c>
      <c r="E47" s="68">
        <v>3</v>
      </c>
      <c r="F47" s="68" t="s">
        <v>12</v>
      </c>
      <c r="G47" s="102">
        <v>3</v>
      </c>
    </row>
    <row r="48" ht="15.4" customHeight="1" spans="1:7">
      <c r="A48" s="103" t="s">
        <v>140</v>
      </c>
      <c r="B48" s="103" t="s">
        <v>12</v>
      </c>
      <c r="C48" s="103" t="s">
        <v>12</v>
      </c>
      <c r="D48" s="104" t="s">
        <v>141</v>
      </c>
      <c r="E48" s="68">
        <v>454.071298</v>
      </c>
      <c r="F48" s="68" t="s">
        <v>12</v>
      </c>
      <c r="G48" s="102">
        <v>454.071298</v>
      </c>
    </row>
    <row r="49" ht="15.4" customHeight="1" spans="1:7">
      <c r="A49" s="103" t="s">
        <v>142</v>
      </c>
      <c r="B49" s="103" t="s">
        <v>12</v>
      </c>
      <c r="C49" s="103" t="s">
        <v>12</v>
      </c>
      <c r="D49" s="104" t="s">
        <v>143</v>
      </c>
      <c r="E49" s="68">
        <v>454.071298</v>
      </c>
      <c r="F49" s="68" t="s">
        <v>12</v>
      </c>
      <c r="G49" s="102">
        <v>454.071298</v>
      </c>
    </row>
    <row r="50" ht="15.4" customHeight="1" spans="1:7">
      <c r="A50" s="103" t="s">
        <v>144</v>
      </c>
      <c r="B50" s="103" t="s">
        <v>12</v>
      </c>
      <c r="C50" s="103" t="s">
        <v>12</v>
      </c>
      <c r="D50" s="104" t="s">
        <v>145</v>
      </c>
      <c r="E50" s="68">
        <v>20</v>
      </c>
      <c r="F50" s="68" t="s">
        <v>12</v>
      </c>
      <c r="G50" s="102">
        <v>20</v>
      </c>
    </row>
    <row r="51" ht="15.4" customHeight="1" spans="1:7">
      <c r="A51" s="103" t="s">
        <v>146</v>
      </c>
      <c r="B51" s="103" t="s">
        <v>12</v>
      </c>
      <c r="C51" s="103" t="s">
        <v>12</v>
      </c>
      <c r="D51" s="104" t="s">
        <v>147</v>
      </c>
      <c r="E51" s="68">
        <v>434.071298</v>
      </c>
      <c r="F51" s="68" t="s">
        <v>12</v>
      </c>
      <c r="G51" s="102">
        <v>434.071298</v>
      </c>
    </row>
    <row r="52" ht="15.4" customHeight="1" spans="1:7">
      <c r="A52" s="103" t="s">
        <v>148</v>
      </c>
      <c r="B52" s="103" t="s">
        <v>12</v>
      </c>
      <c r="C52" s="103" t="s">
        <v>12</v>
      </c>
      <c r="D52" s="104" t="s">
        <v>149</v>
      </c>
      <c r="E52" s="68">
        <v>48.362436</v>
      </c>
      <c r="F52" s="68">
        <v>48.362436</v>
      </c>
      <c r="G52" s="102" t="s">
        <v>12</v>
      </c>
    </row>
    <row r="53" ht="15.4" customHeight="1" spans="1:7">
      <c r="A53" s="103" t="s">
        <v>150</v>
      </c>
      <c r="B53" s="103" t="s">
        <v>12</v>
      </c>
      <c r="C53" s="103" t="s">
        <v>12</v>
      </c>
      <c r="D53" s="104" t="s">
        <v>151</v>
      </c>
      <c r="E53" s="68">
        <v>48.362436</v>
      </c>
      <c r="F53" s="68">
        <v>48.362436</v>
      </c>
      <c r="G53" s="102" t="s">
        <v>12</v>
      </c>
    </row>
    <row r="54" ht="15.4" customHeight="1" spans="1:7">
      <c r="A54" s="103" t="s">
        <v>152</v>
      </c>
      <c r="B54" s="103" t="s">
        <v>12</v>
      </c>
      <c r="C54" s="103" t="s">
        <v>12</v>
      </c>
      <c r="D54" s="104" t="s">
        <v>153</v>
      </c>
      <c r="E54" s="68">
        <v>48.362436</v>
      </c>
      <c r="F54" s="68">
        <v>48.362436</v>
      </c>
      <c r="G54" s="102" t="s">
        <v>12</v>
      </c>
    </row>
    <row r="55" ht="15.4" customHeight="1" spans="1:7">
      <c r="A55" s="103" t="s">
        <v>154</v>
      </c>
      <c r="B55" s="103" t="s">
        <v>12</v>
      </c>
      <c r="C55" s="103" t="s">
        <v>12</v>
      </c>
      <c r="D55" s="104" t="s">
        <v>155</v>
      </c>
      <c r="E55" s="68">
        <v>0.192</v>
      </c>
      <c r="F55" s="68" t="s">
        <v>12</v>
      </c>
      <c r="G55" s="102">
        <v>0.192</v>
      </c>
    </row>
    <row r="56" ht="15.4" customHeight="1" spans="1:7">
      <c r="A56" s="103" t="s">
        <v>156</v>
      </c>
      <c r="B56" s="103" t="s">
        <v>12</v>
      </c>
      <c r="C56" s="103" t="s">
        <v>12</v>
      </c>
      <c r="D56" s="104" t="s">
        <v>157</v>
      </c>
      <c r="E56" s="68">
        <v>0.192</v>
      </c>
      <c r="F56" s="68" t="s">
        <v>12</v>
      </c>
      <c r="G56" s="102">
        <v>0.192</v>
      </c>
    </row>
    <row r="57" ht="15.4" customHeight="1" spans="1:7">
      <c r="A57" s="105" t="s">
        <v>158</v>
      </c>
      <c r="B57" s="105" t="s">
        <v>12</v>
      </c>
      <c r="C57" s="105" t="s">
        <v>12</v>
      </c>
      <c r="D57" s="106" t="s">
        <v>159</v>
      </c>
      <c r="E57" s="72">
        <v>0.192</v>
      </c>
      <c r="F57" s="72" t="s">
        <v>12</v>
      </c>
      <c r="G57" s="107">
        <v>0.192</v>
      </c>
    </row>
    <row r="58" ht="42" customHeight="1" spans="1:7">
      <c r="A58" s="41" t="str">
        <f>IF(VALUE("0")&gt;0,"备注：1.本表反映部门本年度一般公共预算财政拨款支出情况。
      2.本套报表金额单位转换时可能存在尾数误差。","备注：本表反映部门本年度一般公共预算财政拨款支出情况。本部门无相关数据，故本表为空。")</f>
        <v>备注：本表反映部门本年度一般公共预算财政拨款支出情况。本部门无相关数据，故本表为空。</v>
      </c>
      <c r="B58" s="42"/>
      <c r="C58" s="42"/>
      <c r="D58" s="42"/>
      <c r="E58" s="42"/>
      <c r="F58" s="42"/>
      <c r="G58" s="42"/>
    </row>
    <row r="59" customHeight="1"/>
  </sheetData>
  <mergeCells count="59">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G58"/>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abSelected="1" workbookViewId="0">
      <selection activeCell="H48" sqref="H48"/>
    </sheetView>
  </sheetViews>
  <sheetFormatPr defaultColWidth="8" defaultRowHeight="12.75"/>
  <cols>
    <col min="1" max="1" width="11.375" style="2" customWidth="1"/>
    <col min="2" max="2" width="29.625" style="2" customWidth="1"/>
    <col min="3" max="3" width="18.625" style="2" customWidth="1"/>
    <col min="4" max="4" width="11" style="2" customWidth="1"/>
    <col min="5" max="5" width="23.125" style="2" customWidth="1"/>
    <col min="6" max="6" width="18.625" style="2" customWidth="1"/>
    <col min="7" max="7" width="10.875" style="2" customWidth="1"/>
    <col min="8" max="8" width="37.625" style="2" customWidth="1"/>
    <col min="9" max="9" width="18.625" style="2" customWidth="1"/>
    <col min="10" max="10" width="8.5" style="2" customWidth="1"/>
    <col min="11" max="16384" width="8" style="2"/>
  </cols>
  <sheetData>
    <row r="1" ht="27" customHeight="1" spans="1:9">
      <c r="A1" s="4" t="s">
        <v>186</v>
      </c>
      <c r="B1" s="5"/>
      <c r="C1" s="5"/>
      <c r="D1" s="5"/>
      <c r="E1" s="4"/>
      <c r="F1" s="5"/>
      <c r="G1" s="5"/>
      <c r="H1" s="5"/>
      <c r="I1" s="5"/>
    </row>
    <row r="2" ht="14.25" customHeight="1" spans="9:9">
      <c r="I2" s="8" t="s">
        <v>187</v>
      </c>
    </row>
    <row r="3" ht="14.25" customHeight="1" spans="1:9">
      <c r="A3" s="31" t="s">
        <v>2</v>
      </c>
      <c r="I3" s="8" t="s">
        <v>3</v>
      </c>
    </row>
    <row r="4" s="1" customFormat="1" ht="15.4" customHeight="1" spans="1:9">
      <c r="A4" s="63" t="s">
        <v>188</v>
      </c>
      <c r="B4" s="15"/>
      <c r="C4" s="15"/>
      <c r="D4" s="15" t="s">
        <v>189</v>
      </c>
      <c r="E4" s="15"/>
      <c r="F4" s="15"/>
      <c r="G4" s="15"/>
      <c r="H4" s="15"/>
      <c r="I4" s="15"/>
    </row>
    <row r="5" ht="15.4" customHeight="1" spans="1:9">
      <c r="A5" s="34" t="s">
        <v>190</v>
      </c>
      <c r="B5" s="62" t="s">
        <v>191</v>
      </c>
      <c r="C5" s="64" t="s">
        <v>192</v>
      </c>
      <c r="D5" s="35" t="s">
        <v>190</v>
      </c>
      <c r="E5" s="62" t="s">
        <v>191</v>
      </c>
      <c r="F5" s="64" t="s">
        <v>192</v>
      </c>
      <c r="G5" s="35" t="s">
        <v>190</v>
      </c>
      <c r="H5" s="62" t="s">
        <v>191</v>
      </c>
      <c r="I5" s="81" t="s">
        <v>192</v>
      </c>
    </row>
    <row r="6" ht="15.4" customHeight="1" spans="1:9">
      <c r="A6" s="36"/>
      <c r="B6" s="54"/>
      <c r="C6" s="65"/>
      <c r="D6" s="52"/>
      <c r="E6" s="54"/>
      <c r="F6" s="65"/>
      <c r="G6" s="52"/>
      <c r="H6" s="54"/>
      <c r="I6" s="82"/>
    </row>
    <row r="7" ht="15.4" customHeight="1" spans="1:9">
      <c r="A7" s="66" t="s">
        <v>193</v>
      </c>
      <c r="B7" s="67" t="s">
        <v>194</v>
      </c>
      <c r="C7" s="68">
        <v>559.193929</v>
      </c>
      <c r="D7" s="69" t="s">
        <v>195</v>
      </c>
      <c r="E7" s="67" t="s">
        <v>196</v>
      </c>
      <c r="F7" s="68">
        <v>231.401963</v>
      </c>
      <c r="G7" s="69" t="s">
        <v>197</v>
      </c>
      <c r="H7" s="67" t="s">
        <v>198</v>
      </c>
      <c r="I7" s="83"/>
    </row>
    <row r="8" ht="15.4" customHeight="1" spans="1:9">
      <c r="A8" s="66" t="s">
        <v>199</v>
      </c>
      <c r="B8" s="67" t="s">
        <v>200</v>
      </c>
      <c r="C8" s="68">
        <v>119.5812</v>
      </c>
      <c r="D8" s="69" t="s">
        <v>201</v>
      </c>
      <c r="E8" s="67" t="s">
        <v>202</v>
      </c>
      <c r="F8" s="68">
        <v>93.134278</v>
      </c>
      <c r="G8" s="69" t="s">
        <v>203</v>
      </c>
      <c r="H8" s="67" t="s">
        <v>204</v>
      </c>
      <c r="I8" s="84" t="s">
        <v>12</v>
      </c>
    </row>
    <row r="9" ht="15.4" customHeight="1" spans="1:9">
      <c r="A9" s="66" t="s">
        <v>205</v>
      </c>
      <c r="B9" s="67" t="s">
        <v>206</v>
      </c>
      <c r="C9" s="68">
        <v>101.004</v>
      </c>
      <c r="D9" s="69" t="s">
        <v>207</v>
      </c>
      <c r="E9" s="67" t="s">
        <v>208</v>
      </c>
      <c r="F9" s="68">
        <v>4.32</v>
      </c>
      <c r="G9" s="69" t="s">
        <v>209</v>
      </c>
      <c r="H9" s="66" t="s">
        <v>210</v>
      </c>
      <c r="I9" s="85" t="s">
        <v>12</v>
      </c>
    </row>
    <row r="10" ht="15.4" customHeight="1" spans="1:9">
      <c r="A10" s="66" t="s">
        <v>211</v>
      </c>
      <c r="B10" s="67" t="s">
        <v>212</v>
      </c>
      <c r="C10" s="68">
        <v>182.4351</v>
      </c>
      <c r="D10" s="69" t="s">
        <v>213</v>
      </c>
      <c r="E10" s="67" t="s">
        <v>214</v>
      </c>
      <c r="F10" s="68" t="s">
        <v>12</v>
      </c>
      <c r="G10" s="69" t="s">
        <v>215</v>
      </c>
      <c r="H10" s="66" t="s">
        <v>216</v>
      </c>
      <c r="I10" s="85" t="s">
        <v>12</v>
      </c>
    </row>
    <row r="11" ht="15.4" customHeight="1" spans="1:9">
      <c r="A11" s="66" t="s">
        <v>217</v>
      </c>
      <c r="B11" s="67" t="s">
        <v>218</v>
      </c>
      <c r="C11" s="68" t="s">
        <v>12</v>
      </c>
      <c r="D11" s="69" t="s">
        <v>219</v>
      </c>
      <c r="E11" s="67" t="s">
        <v>220</v>
      </c>
      <c r="F11" s="68" t="s">
        <v>12</v>
      </c>
      <c r="G11" s="69" t="s">
        <v>221</v>
      </c>
      <c r="H11" s="66" t="s">
        <v>222</v>
      </c>
      <c r="I11" s="70"/>
    </row>
    <row r="12" ht="15.4" customHeight="1" spans="1:9">
      <c r="A12" s="66" t="s">
        <v>223</v>
      </c>
      <c r="B12" s="67" t="s">
        <v>224</v>
      </c>
      <c r="C12" s="68" t="s">
        <v>12</v>
      </c>
      <c r="D12" s="69" t="s">
        <v>225</v>
      </c>
      <c r="E12" s="67" t="s">
        <v>226</v>
      </c>
      <c r="F12" s="68">
        <v>1.31</v>
      </c>
      <c r="G12" s="69" t="s">
        <v>227</v>
      </c>
      <c r="H12" s="66" t="s">
        <v>228</v>
      </c>
      <c r="I12" s="85" t="s">
        <v>12</v>
      </c>
    </row>
    <row r="13" ht="15.4" customHeight="1" spans="1:9">
      <c r="A13" s="66" t="s">
        <v>229</v>
      </c>
      <c r="B13" s="67" t="s">
        <v>230</v>
      </c>
      <c r="C13" s="68">
        <v>55.300848</v>
      </c>
      <c r="D13" s="69" t="s">
        <v>231</v>
      </c>
      <c r="E13" s="67" t="s">
        <v>232</v>
      </c>
      <c r="F13" s="68">
        <v>5.183</v>
      </c>
      <c r="G13" s="69" t="s">
        <v>233</v>
      </c>
      <c r="H13" s="66" t="s">
        <v>234</v>
      </c>
      <c r="I13" s="85" t="s">
        <v>12</v>
      </c>
    </row>
    <row r="14" ht="15.4" customHeight="1" spans="1:9">
      <c r="A14" s="66" t="s">
        <v>235</v>
      </c>
      <c r="B14" s="67" t="s">
        <v>236</v>
      </c>
      <c r="C14" s="68">
        <v>12.910424</v>
      </c>
      <c r="D14" s="69" t="s">
        <v>237</v>
      </c>
      <c r="E14" s="67" t="s">
        <v>238</v>
      </c>
      <c r="F14" s="68">
        <v>12.96</v>
      </c>
      <c r="G14" s="69" t="s">
        <v>239</v>
      </c>
      <c r="H14" s="66" t="s">
        <v>240</v>
      </c>
      <c r="I14" s="85" t="s">
        <v>12</v>
      </c>
    </row>
    <row r="15" ht="15.4" customHeight="1" spans="1:9">
      <c r="A15" s="66" t="s">
        <v>241</v>
      </c>
      <c r="B15" s="67" t="s">
        <v>242</v>
      </c>
      <c r="C15" s="68">
        <v>34.56303</v>
      </c>
      <c r="D15" s="69" t="s">
        <v>243</v>
      </c>
      <c r="E15" s="67" t="s">
        <v>244</v>
      </c>
      <c r="F15" s="68" t="s">
        <v>12</v>
      </c>
      <c r="G15" s="69" t="s">
        <v>245</v>
      </c>
      <c r="H15" s="66" t="s">
        <v>246</v>
      </c>
      <c r="I15" s="85" t="s">
        <v>12</v>
      </c>
    </row>
    <row r="16" ht="15.4" customHeight="1" spans="1:9">
      <c r="A16" s="66" t="s">
        <v>247</v>
      </c>
      <c r="B16" s="67" t="s">
        <v>248</v>
      </c>
      <c r="C16" s="68">
        <v>4</v>
      </c>
      <c r="D16" s="69" t="s">
        <v>249</v>
      </c>
      <c r="E16" s="67" t="s">
        <v>250</v>
      </c>
      <c r="F16" s="68">
        <v>16.088833</v>
      </c>
      <c r="G16" s="69" t="s">
        <v>251</v>
      </c>
      <c r="H16" s="66" t="s">
        <v>252</v>
      </c>
      <c r="I16" s="85" t="s">
        <v>12</v>
      </c>
    </row>
    <row r="17" ht="15.4" customHeight="1" spans="1:9">
      <c r="A17" s="66" t="s">
        <v>253</v>
      </c>
      <c r="B17" s="67" t="s">
        <v>254</v>
      </c>
      <c r="C17" s="68">
        <v>1.036891</v>
      </c>
      <c r="D17" s="69" t="s">
        <v>255</v>
      </c>
      <c r="E17" s="67" t="s">
        <v>256</v>
      </c>
      <c r="F17" s="68">
        <v>3.96</v>
      </c>
      <c r="G17" s="69" t="s">
        <v>257</v>
      </c>
      <c r="H17" s="66" t="s">
        <v>258</v>
      </c>
      <c r="I17" s="85" t="s">
        <v>12</v>
      </c>
    </row>
    <row r="18" ht="15.4" customHeight="1" spans="1:9">
      <c r="A18" s="66" t="s">
        <v>259</v>
      </c>
      <c r="B18" s="67" t="s">
        <v>260</v>
      </c>
      <c r="C18" s="68">
        <v>48.362436</v>
      </c>
      <c r="D18" s="69" t="s">
        <v>261</v>
      </c>
      <c r="E18" s="67" t="s">
        <v>262</v>
      </c>
      <c r="F18" s="68" t="s">
        <v>12</v>
      </c>
      <c r="G18" s="69" t="s">
        <v>263</v>
      </c>
      <c r="H18" s="66" t="s">
        <v>264</v>
      </c>
      <c r="I18" s="85" t="s">
        <v>12</v>
      </c>
    </row>
    <row r="19" ht="15.4" customHeight="1" spans="1:9">
      <c r="A19" s="66" t="s">
        <v>265</v>
      </c>
      <c r="B19" s="67" t="s">
        <v>266</v>
      </c>
      <c r="C19" s="68" t="s">
        <v>12</v>
      </c>
      <c r="D19" s="69" t="s">
        <v>267</v>
      </c>
      <c r="E19" s="67" t="s">
        <v>268</v>
      </c>
      <c r="F19" s="68">
        <v>1.08</v>
      </c>
      <c r="G19" s="69" t="s">
        <v>269</v>
      </c>
      <c r="H19" s="66" t="s">
        <v>270</v>
      </c>
      <c r="I19" s="85" t="s">
        <v>12</v>
      </c>
    </row>
    <row r="20" ht="15.4" customHeight="1" spans="1:9">
      <c r="A20" s="66" t="s">
        <v>271</v>
      </c>
      <c r="B20" s="67" t="s">
        <v>272</v>
      </c>
      <c r="C20" s="68" t="s">
        <v>12</v>
      </c>
      <c r="D20" s="69" t="s">
        <v>273</v>
      </c>
      <c r="E20" s="67" t="s">
        <v>274</v>
      </c>
      <c r="F20" s="68" t="s">
        <v>12</v>
      </c>
      <c r="G20" s="69" t="s">
        <v>275</v>
      </c>
      <c r="H20" s="66" t="s">
        <v>276</v>
      </c>
      <c r="I20" s="85" t="s">
        <v>12</v>
      </c>
    </row>
    <row r="21" ht="15.4" customHeight="1" spans="1:9">
      <c r="A21" s="66" t="s">
        <v>277</v>
      </c>
      <c r="B21" s="67" t="s">
        <v>278</v>
      </c>
      <c r="C21" s="70">
        <v>60.07</v>
      </c>
      <c r="D21" s="69" t="s">
        <v>279</v>
      </c>
      <c r="E21" s="67" t="s">
        <v>280</v>
      </c>
      <c r="F21" s="68">
        <v>1.008</v>
      </c>
      <c r="G21" s="69" t="s">
        <v>281</v>
      </c>
      <c r="H21" s="66" t="s">
        <v>282</v>
      </c>
      <c r="I21" s="85" t="s">
        <v>12</v>
      </c>
    </row>
    <row r="22" ht="15.4" customHeight="1" spans="1:9">
      <c r="A22" s="66" t="s">
        <v>283</v>
      </c>
      <c r="B22" s="67" t="s">
        <v>284</v>
      </c>
      <c r="C22" s="70" t="s">
        <v>12</v>
      </c>
      <c r="D22" s="69" t="s">
        <v>285</v>
      </c>
      <c r="E22" s="67" t="s">
        <v>286</v>
      </c>
      <c r="F22" s="68">
        <v>3.308778</v>
      </c>
      <c r="G22" s="69" t="s">
        <v>287</v>
      </c>
      <c r="H22" s="66" t="s">
        <v>288</v>
      </c>
      <c r="I22" s="85" t="s">
        <v>12</v>
      </c>
    </row>
    <row r="23" ht="15.4" customHeight="1" spans="1:9">
      <c r="A23" s="66" t="s">
        <v>289</v>
      </c>
      <c r="B23" s="67" t="s">
        <v>290</v>
      </c>
      <c r="C23" s="70" t="s">
        <v>12</v>
      </c>
      <c r="D23" s="69" t="s">
        <v>291</v>
      </c>
      <c r="E23" s="67" t="s">
        <v>292</v>
      </c>
      <c r="F23" s="68" t="s">
        <v>12</v>
      </c>
      <c r="G23" s="69" t="s">
        <v>293</v>
      </c>
      <c r="H23" s="66" t="s">
        <v>294</v>
      </c>
      <c r="I23" s="85" t="s">
        <v>12</v>
      </c>
    </row>
    <row r="24" ht="15.4" customHeight="1" spans="1:9">
      <c r="A24" s="66" t="s">
        <v>295</v>
      </c>
      <c r="B24" s="67" t="s">
        <v>296</v>
      </c>
      <c r="C24" s="70" t="s">
        <v>12</v>
      </c>
      <c r="D24" s="69" t="s">
        <v>297</v>
      </c>
      <c r="E24" s="67" t="s">
        <v>298</v>
      </c>
      <c r="F24" s="68" t="s">
        <v>12</v>
      </c>
      <c r="G24" s="69" t="s">
        <v>299</v>
      </c>
      <c r="H24" s="66" t="s">
        <v>300</v>
      </c>
      <c r="I24" s="86" t="s">
        <v>12</v>
      </c>
    </row>
    <row r="25" ht="15.4" customHeight="1" spans="1:9">
      <c r="A25" s="66" t="s">
        <v>301</v>
      </c>
      <c r="B25" s="67" t="s">
        <v>302</v>
      </c>
      <c r="C25" s="70" t="s">
        <v>12</v>
      </c>
      <c r="D25" s="69" t="s">
        <v>303</v>
      </c>
      <c r="E25" s="67" t="s">
        <v>304</v>
      </c>
      <c r="F25" s="68" t="s">
        <v>12</v>
      </c>
      <c r="G25" s="69" t="s">
        <v>305</v>
      </c>
      <c r="H25" s="66" t="s">
        <v>306</v>
      </c>
      <c r="I25" s="86" t="s">
        <v>12</v>
      </c>
    </row>
    <row r="26" ht="15.4" customHeight="1" spans="1:9">
      <c r="A26" s="66" t="s">
        <v>307</v>
      </c>
      <c r="B26" s="67" t="s">
        <v>308</v>
      </c>
      <c r="C26" s="70" t="s">
        <v>12</v>
      </c>
      <c r="D26" s="69" t="s">
        <v>309</v>
      </c>
      <c r="E26" s="67" t="s">
        <v>310</v>
      </c>
      <c r="F26" s="68" t="s">
        <v>12</v>
      </c>
      <c r="G26" s="69" t="s">
        <v>311</v>
      </c>
      <c r="H26" s="66" t="s">
        <v>312</v>
      </c>
      <c r="I26" s="86" t="s">
        <v>12</v>
      </c>
    </row>
    <row r="27" ht="15.4" customHeight="1" spans="1:9">
      <c r="A27" s="66" t="s">
        <v>313</v>
      </c>
      <c r="B27" s="67" t="s">
        <v>314</v>
      </c>
      <c r="C27" s="70" t="s">
        <v>12</v>
      </c>
      <c r="D27" s="69" t="s">
        <v>315</v>
      </c>
      <c r="E27" s="67" t="s">
        <v>316</v>
      </c>
      <c r="F27" s="68">
        <v>3.6</v>
      </c>
      <c r="G27" s="69" t="s">
        <v>317</v>
      </c>
      <c r="H27" s="66" t="s">
        <v>318</v>
      </c>
      <c r="I27" s="86" t="s">
        <v>12</v>
      </c>
    </row>
    <row r="28" ht="15.4" customHeight="1" spans="1:9">
      <c r="A28" s="66" t="s">
        <v>319</v>
      </c>
      <c r="B28" s="67" t="s">
        <v>320</v>
      </c>
      <c r="C28" s="70">
        <v>60.06</v>
      </c>
      <c r="D28" s="69" t="s">
        <v>321</v>
      </c>
      <c r="E28" s="67" t="s">
        <v>322</v>
      </c>
      <c r="F28" s="68" t="s">
        <v>12</v>
      </c>
      <c r="G28" s="69" t="s">
        <v>323</v>
      </c>
      <c r="H28" s="66" t="s">
        <v>324</v>
      </c>
      <c r="I28" s="86" t="s">
        <v>12</v>
      </c>
    </row>
    <row r="29" ht="15.4" customHeight="1" spans="1:9">
      <c r="A29" s="66" t="s">
        <v>325</v>
      </c>
      <c r="B29" s="67" t="s">
        <v>326</v>
      </c>
      <c r="C29" s="70" t="s">
        <v>12</v>
      </c>
      <c r="D29" s="69" t="s">
        <v>327</v>
      </c>
      <c r="E29" s="67" t="s">
        <v>328</v>
      </c>
      <c r="F29" s="68">
        <v>2.647022</v>
      </c>
      <c r="G29" s="69" t="s">
        <v>329</v>
      </c>
      <c r="H29" s="66" t="s">
        <v>330</v>
      </c>
      <c r="I29" s="86" t="s">
        <v>12</v>
      </c>
    </row>
    <row r="30" ht="15.4" customHeight="1" spans="1:9">
      <c r="A30" s="66" t="s">
        <v>331</v>
      </c>
      <c r="B30" s="67" t="s">
        <v>332</v>
      </c>
      <c r="C30" s="70" t="s">
        <v>12</v>
      </c>
      <c r="D30" s="69" t="s">
        <v>333</v>
      </c>
      <c r="E30" s="67" t="s">
        <v>334</v>
      </c>
      <c r="F30" s="68">
        <v>2.98953</v>
      </c>
      <c r="G30" s="69" t="s">
        <v>335</v>
      </c>
      <c r="H30" s="66" t="s">
        <v>336</v>
      </c>
      <c r="I30" s="86" t="s">
        <v>12</v>
      </c>
    </row>
    <row r="31" ht="15.4" customHeight="1" spans="1:9">
      <c r="A31" s="66" t="s">
        <v>337</v>
      </c>
      <c r="B31" s="67" t="s">
        <v>338</v>
      </c>
      <c r="C31" s="70" t="s">
        <v>12</v>
      </c>
      <c r="D31" s="69" t="s">
        <v>339</v>
      </c>
      <c r="E31" s="67" t="s">
        <v>340</v>
      </c>
      <c r="F31" s="68">
        <v>12.264722</v>
      </c>
      <c r="G31" s="69" t="s">
        <v>341</v>
      </c>
      <c r="H31" s="66" t="s">
        <v>342</v>
      </c>
      <c r="I31" s="86" t="s">
        <v>12</v>
      </c>
    </row>
    <row r="32" ht="15.4" customHeight="1" spans="1:9">
      <c r="A32" s="66" t="s">
        <v>343</v>
      </c>
      <c r="B32" s="67" t="s">
        <v>344</v>
      </c>
      <c r="C32" s="70" t="s">
        <v>12</v>
      </c>
      <c r="D32" s="69" t="s">
        <v>345</v>
      </c>
      <c r="E32" s="67" t="s">
        <v>346</v>
      </c>
      <c r="F32" s="68">
        <v>21.22</v>
      </c>
      <c r="G32" s="69" t="s">
        <v>347</v>
      </c>
      <c r="H32" s="66" t="s">
        <v>348</v>
      </c>
      <c r="I32" s="86" t="s">
        <v>12</v>
      </c>
    </row>
    <row r="33" ht="15.4" customHeight="1" spans="1:9">
      <c r="A33" s="66" t="s">
        <v>349</v>
      </c>
      <c r="B33" s="67" t="s">
        <v>350</v>
      </c>
      <c r="C33" s="71">
        <v>0.01</v>
      </c>
      <c r="D33" s="69" t="s">
        <v>351</v>
      </c>
      <c r="E33" s="67" t="s">
        <v>352</v>
      </c>
      <c r="F33" s="68" t="s">
        <v>12</v>
      </c>
      <c r="G33" s="69" t="s">
        <v>353</v>
      </c>
      <c r="H33" s="66" t="s">
        <v>354</v>
      </c>
      <c r="I33" s="86" t="s">
        <v>12</v>
      </c>
    </row>
    <row r="34" ht="15.4" customHeight="1" spans="1:9">
      <c r="A34" s="66" t="s">
        <v>12</v>
      </c>
      <c r="B34" s="67" t="s">
        <v>12</v>
      </c>
      <c r="C34" s="68"/>
      <c r="D34" s="69" t="s">
        <v>355</v>
      </c>
      <c r="E34" s="67" t="s">
        <v>356</v>
      </c>
      <c r="F34" s="68">
        <v>46.3278</v>
      </c>
      <c r="G34" s="69" t="s">
        <v>357</v>
      </c>
      <c r="H34" s="66" t="s">
        <v>358</v>
      </c>
      <c r="I34" s="86" t="s">
        <v>12</v>
      </c>
    </row>
    <row r="35" ht="15.4" customHeight="1" spans="1:9">
      <c r="A35" s="66"/>
      <c r="B35" s="67"/>
      <c r="C35" s="68"/>
      <c r="D35" s="69" t="s">
        <v>359</v>
      </c>
      <c r="E35" s="67" t="s">
        <v>360</v>
      </c>
      <c r="F35" s="68" t="s">
        <v>12</v>
      </c>
      <c r="G35" s="69" t="s">
        <v>361</v>
      </c>
      <c r="H35" s="66" t="s">
        <v>362</v>
      </c>
      <c r="I35" s="86" t="s">
        <v>12</v>
      </c>
    </row>
    <row r="36" ht="15.4" customHeight="1" spans="1:9">
      <c r="A36" s="66"/>
      <c r="B36" s="67"/>
      <c r="C36" s="68"/>
      <c r="D36" s="69" t="s">
        <v>363</v>
      </c>
      <c r="E36" s="67" t="s">
        <v>364</v>
      </c>
      <c r="F36" s="68" t="s">
        <v>12</v>
      </c>
      <c r="G36" s="69"/>
      <c r="H36" s="66"/>
      <c r="I36" s="86"/>
    </row>
    <row r="37" ht="15.4" customHeight="1" spans="1:9">
      <c r="A37" s="66"/>
      <c r="B37" s="67"/>
      <c r="C37" s="68"/>
      <c r="D37" s="69" t="s">
        <v>365</v>
      </c>
      <c r="E37" s="67" t="s">
        <v>366</v>
      </c>
      <c r="F37" s="68"/>
      <c r="G37" s="69"/>
      <c r="H37" s="66"/>
      <c r="I37" s="86"/>
    </row>
    <row r="38" ht="15.4" customHeight="1" spans="1:9">
      <c r="A38" s="66"/>
      <c r="B38" s="67"/>
      <c r="C38" s="68"/>
      <c r="D38" s="69" t="s">
        <v>367</v>
      </c>
      <c r="E38" s="67" t="s">
        <v>368</v>
      </c>
      <c r="F38" s="68" t="s">
        <v>12</v>
      </c>
      <c r="G38" s="69"/>
      <c r="H38" s="66"/>
      <c r="I38" s="86"/>
    </row>
    <row r="39" ht="15.4" customHeight="1" spans="1:9">
      <c r="A39" s="66"/>
      <c r="B39" s="67"/>
      <c r="C39" s="68"/>
      <c r="D39" s="69" t="s">
        <v>369</v>
      </c>
      <c r="E39" s="67" t="s">
        <v>370</v>
      </c>
      <c r="F39" s="72" t="s">
        <v>12</v>
      </c>
      <c r="G39" s="69"/>
      <c r="H39" s="66"/>
      <c r="I39" s="86"/>
    </row>
    <row r="40" ht="15.4" customHeight="1" spans="1:9">
      <c r="A40" s="73" t="s">
        <v>371</v>
      </c>
      <c r="B40" s="74"/>
      <c r="C40" s="72">
        <f>(C7+C21)</f>
        <v>619.263929</v>
      </c>
      <c r="D40" s="75" t="s">
        <v>372</v>
      </c>
      <c r="E40" s="75"/>
      <c r="F40" s="75"/>
      <c r="G40" s="75"/>
      <c r="H40" s="75"/>
      <c r="I40" s="87">
        <f>F7+I7</f>
        <v>231.401963</v>
      </c>
    </row>
    <row r="41" ht="29" customHeight="1" spans="1:9">
      <c r="A41" s="76" t="str">
        <f>IF(VALUE("0")&gt;0,"备注：1.本表反映部门本年度一般公共预算财政拨款基本支出明细情况。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备注：本表反映部门本年度一般公共预算财政拨款基本支出明细情况。本部门无相关数据，故本表为空。</v>
      </c>
      <c r="B41" s="77"/>
      <c r="C41" s="77"/>
      <c r="D41" s="77"/>
      <c r="E41" s="77"/>
      <c r="F41" s="77"/>
      <c r="G41" s="77"/>
      <c r="H41" s="77"/>
      <c r="I41" s="77"/>
    </row>
    <row r="42" ht="15.4" customHeight="1" spans="1:9">
      <c r="A42" s="78" t="s">
        <v>182</v>
      </c>
      <c r="B42" s="79"/>
      <c r="C42" s="79"/>
      <c r="D42" s="79"/>
      <c r="E42" s="79"/>
      <c r="F42" s="79"/>
      <c r="G42" s="79"/>
      <c r="H42" s="79"/>
      <c r="I42" s="79"/>
    </row>
    <row r="43" ht="15.4" customHeight="1"/>
    <row r="44" customHeight="1" spans="5:5">
      <c r="E44" s="80"/>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selection activeCell="A3" sqref="A3"/>
    </sheetView>
  </sheetViews>
  <sheetFormatPr defaultColWidth="8" defaultRowHeight="12.75"/>
  <cols>
    <col min="1" max="2" width="4.625" style="2" customWidth="1"/>
    <col min="3" max="3" width="7.75" style="2" customWidth="1"/>
    <col min="4" max="4" width="33.625" style="2" customWidth="1"/>
    <col min="5" max="9" width="14.625" style="2" customWidth="1"/>
    <col min="10" max="10" width="15.75" style="2" customWidth="1"/>
    <col min="11" max="11" width="8.5" style="2" customWidth="1"/>
    <col min="12" max="16384" width="8" style="2"/>
  </cols>
  <sheetData>
    <row r="1" ht="27" customHeight="1" spans="1:10">
      <c r="A1" s="4" t="s">
        <v>373</v>
      </c>
      <c r="B1" s="5"/>
      <c r="C1" s="5"/>
      <c r="D1" s="5"/>
      <c r="E1" s="5"/>
      <c r="F1" s="5"/>
      <c r="G1" s="5"/>
      <c r="H1" s="5"/>
      <c r="I1" s="5"/>
      <c r="J1" s="5"/>
    </row>
    <row r="2" ht="14.25" customHeight="1" spans="10:10">
      <c r="J2" s="8" t="s">
        <v>374</v>
      </c>
    </row>
    <row r="3" ht="14.25" customHeight="1" spans="1:10">
      <c r="A3" s="31" t="s">
        <v>2</v>
      </c>
      <c r="J3" s="8" t="s">
        <v>3</v>
      </c>
    </row>
    <row r="4" s="1" customFormat="1" ht="15.4" customHeight="1" spans="1:10">
      <c r="A4" s="43" t="s">
        <v>6</v>
      </c>
      <c r="B4" s="44"/>
      <c r="C4" s="44"/>
      <c r="D4" s="45"/>
      <c r="E4" s="46" t="s">
        <v>48</v>
      </c>
      <c r="F4" s="47" t="s">
        <v>375</v>
      </c>
      <c r="G4" s="39" t="s">
        <v>185</v>
      </c>
      <c r="H4" s="39"/>
      <c r="I4" s="39"/>
      <c r="J4" s="47" t="s">
        <v>49</v>
      </c>
    </row>
    <row r="5" ht="15.4" customHeight="1" spans="1:10">
      <c r="A5" s="48" t="s">
        <v>59</v>
      </c>
      <c r="B5" s="49"/>
      <c r="C5" s="50"/>
      <c r="D5" s="51" t="s">
        <v>60</v>
      </c>
      <c r="E5" s="52"/>
      <c r="F5" s="36"/>
      <c r="G5" s="35" t="s">
        <v>63</v>
      </c>
      <c r="H5" s="35" t="s">
        <v>162</v>
      </c>
      <c r="I5" s="35" t="s">
        <v>163</v>
      </c>
      <c r="J5" s="36"/>
    </row>
    <row r="6" ht="15.4" customHeight="1" spans="1:10">
      <c r="A6" s="53"/>
      <c r="B6" s="54"/>
      <c r="C6" s="55"/>
      <c r="D6" s="56"/>
      <c r="E6" s="52"/>
      <c r="F6" s="36"/>
      <c r="G6" s="35"/>
      <c r="H6" s="35"/>
      <c r="I6" s="35"/>
      <c r="J6" s="36"/>
    </row>
    <row r="7" ht="30.75" customHeight="1" spans="1:10">
      <c r="A7" s="57"/>
      <c r="B7" s="58"/>
      <c r="C7" s="59"/>
      <c r="D7" s="60"/>
      <c r="E7" s="35"/>
      <c r="F7" s="34"/>
      <c r="G7" s="35"/>
      <c r="H7" s="35"/>
      <c r="I7" s="35"/>
      <c r="J7" s="34"/>
    </row>
    <row r="8" ht="15.4" customHeight="1" spans="1:10">
      <c r="A8" s="61" t="s">
        <v>63</v>
      </c>
      <c r="B8" s="62"/>
      <c r="C8" s="62"/>
      <c r="D8" s="35"/>
      <c r="E8" s="40" t="s">
        <v>12</v>
      </c>
      <c r="F8" s="40" t="s">
        <v>12</v>
      </c>
      <c r="G8" s="40" t="s">
        <v>12</v>
      </c>
      <c r="H8" s="40" t="s">
        <v>12</v>
      </c>
      <c r="I8" s="40" t="s">
        <v>12</v>
      </c>
      <c r="J8" s="40" t="s">
        <v>12</v>
      </c>
    </row>
    <row r="9" ht="33" customHeight="1" spans="1:10">
      <c r="A9" s="41"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9" s="42"/>
      <c r="C9" s="42"/>
      <c r="D9" s="42"/>
      <c r="E9" s="42"/>
      <c r="F9" s="42"/>
      <c r="G9" s="42"/>
      <c r="H9" s="42"/>
      <c r="I9" s="42"/>
      <c r="J9" s="42"/>
    </row>
    <row r="10" customHeight="1"/>
  </sheetData>
  <mergeCells count="13">
    <mergeCell ref="A1:J1"/>
    <mergeCell ref="A4:D4"/>
    <mergeCell ref="G4:I4"/>
    <mergeCell ref="A8:D8"/>
    <mergeCell ref="A9:J9"/>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A3" sqref="A3"/>
    </sheetView>
  </sheetViews>
  <sheetFormatPr defaultColWidth="8" defaultRowHeight="12.75" outlineLevelCol="6"/>
  <cols>
    <col min="1" max="2" width="4.625" style="2" customWidth="1"/>
    <col min="3" max="3" width="3.25" style="2" customWidth="1"/>
    <col min="4" max="4" width="28.625" style="2" customWidth="1"/>
    <col min="5" max="5" width="17.625" style="2" customWidth="1"/>
    <col min="6" max="7" width="15.625" style="2" customWidth="1"/>
    <col min="8" max="8" width="8.5" style="2" customWidth="1"/>
    <col min="9" max="16384" width="8" style="2"/>
  </cols>
  <sheetData>
    <row r="1" ht="27" customHeight="1" spans="1:7">
      <c r="A1" s="4" t="s">
        <v>376</v>
      </c>
      <c r="B1" s="5"/>
      <c r="C1" s="5"/>
      <c r="D1" s="5"/>
      <c r="E1" s="5"/>
      <c r="F1" s="5"/>
      <c r="G1" s="5"/>
    </row>
    <row r="2" ht="14.25" customHeight="1" spans="7:7">
      <c r="G2" s="8" t="s">
        <v>377</v>
      </c>
    </row>
    <row r="3" ht="14.25" customHeight="1" spans="1:7">
      <c r="A3" s="31" t="s">
        <v>2</v>
      </c>
      <c r="G3" s="8" t="s">
        <v>3</v>
      </c>
    </row>
    <row r="4" s="1" customFormat="1" ht="19.5" customHeight="1" spans="1:7">
      <c r="A4" s="32" t="s">
        <v>6</v>
      </c>
      <c r="B4" s="32"/>
      <c r="C4" s="32"/>
      <c r="D4" s="32"/>
      <c r="E4" s="32" t="s">
        <v>185</v>
      </c>
      <c r="F4" s="33"/>
      <c r="G4" s="33"/>
    </row>
    <row r="5" s="1" customFormat="1" ht="15.4" customHeight="1" spans="1:7">
      <c r="A5" s="34" t="s">
        <v>59</v>
      </c>
      <c r="B5" s="35"/>
      <c r="C5" s="35"/>
      <c r="D5" s="35" t="s">
        <v>378</v>
      </c>
      <c r="E5" s="36" t="s">
        <v>63</v>
      </c>
      <c r="F5" s="35" t="s">
        <v>162</v>
      </c>
      <c r="G5" s="35" t="s">
        <v>163</v>
      </c>
    </row>
    <row r="6" ht="15.4" customHeight="1" spans="1:7">
      <c r="A6" s="34"/>
      <c r="B6" s="35"/>
      <c r="C6" s="35"/>
      <c r="D6" s="35"/>
      <c r="E6" s="36"/>
      <c r="F6" s="35"/>
      <c r="G6" s="35"/>
    </row>
    <row r="7" ht="15.4" customHeight="1" spans="1:7">
      <c r="A7" s="34"/>
      <c r="B7" s="35"/>
      <c r="C7" s="35"/>
      <c r="D7" s="35"/>
      <c r="E7" s="36"/>
      <c r="F7" s="35"/>
      <c r="G7" s="35"/>
    </row>
    <row r="8" ht="30.75" customHeight="1" spans="1:7">
      <c r="A8" s="34"/>
      <c r="B8" s="35"/>
      <c r="C8" s="35"/>
      <c r="D8" s="35"/>
      <c r="E8" s="34"/>
      <c r="F8" s="35"/>
      <c r="G8" s="35"/>
    </row>
    <row r="9" ht="15.4" customHeight="1" spans="1:7">
      <c r="A9" s="37" t="s">
        <v>63</v>
      </c>
      <c r="B9" s="38"/>
      <c r="C9" s="38"/>
      <c r="D9" s="39"/>
      <c r="E9" s="40" t="s">
        <v>12</v>
      </c>
      <c r="F9" s="40"/>
      <c r="G9" s="40" t="s">
        <v>12</v>
      </c>
    </row>
    <row r="10" ht="38" customHeight="1" spans="1:7">
      <c r="A10" s="41"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42"/>
      <c r="C10" s="42"/>
      <c r="D10" s="42"/>
      <c r="E10" s="42"/>
      <c r="F10" s="42"/>
      <c r="G10" s="42"/>
    </row>
    <row r="11" customHeight="1"/>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zoomScale="85" zoomScaleNormal="85" workbookViewId="0">
      <selection activeCell="A3" sqref="A3"/>
    </sheetView>
  </sheetViews>
  <sheetFormatPr defaultColWidth="8" defaultRowHeight="12.75" outlineLevelCol="4"/>
  <cols>
    <col min="1" max="1" width="37.5" style="2" customWidth="1"/>
    <col min="2" max="2" width="22.25" style="2" customWidth="1"/>
    <col min="3" max="3" width="22.625" style="3" customWidth="1"/>
    <col min="4" max="4" width="49.25" style="2" customWidth="1"/>
    <col min="5" max="5" width="22.625" style="3" customWidth="1"/>
    <col min="6" max="6" width="8.5" style="2" customWidth="1"/>
    <col min="7" max="16384" width="8" style="2"/>
  </cols>
  <sheetData>
    <row r="1" ht="27" customHeight="1" spans="1:5">
      <c r="A1" s="4" t="s">
        <v>379</v>
      </c>
      <c r="B1" s="5"/>
      <c r="C1" s="6"/>
      <c r="D1" s="4"/>
      <c r="E1" s="6"/>
    </row>
    <row r="2" ht="14.25" customHeight="1" spans="2:5">
      <c r="B2" s="7"/>
      <c r="E2" s="8" t="s">
        <v>380</v>
      </c>
    </row>
    <row r="3" ht="15" customHeight="1" spans="1:5">
      <c r="A3" s="9" t="s">
        <v>2</v>
      </c>
      <c r="B3" s="10"/>
      <c r="C3" s="11"/>
      <c r="E3" s="8" t="s">
        <v>3</v>
      </c>
    </row>
    <row r="4" s="1" customFormat="1" ht="15.4" customHeight="1" spans="1:5">
      <c r="A4" s="12" t="s">
        <v>381</v>
      </c>
      <c r="B4" s="13" t="s">
        <v>382</v>
      </c>
      <c r="C4" s="14" t="s">
        <v>7</v>
      </c>
      <c r="D4" s="15" t="s">
        <v>381</v>
      </c>
      <c r="E4" s="16" t="s">
        <v>7</v>
      </c>
    </row>
    <row r="5" ht="15.4" customHeight="1" spans="1:5">
      <c r="A5" s="17" t="s">
        <v>383</v>
      </c>
      <c r="B5" s="18" t="s">
        <v>384</v>
      </c>
      <c r="C5" s="18" t="s">
        <v>384</v>
      </c>
      <c r="D5" s="19" t="s">
        <v>385</v>
      </c>
      <c r="E5" s="20">
        <v>231.4</v>
      </c>
    </row>
    <row r="6" ht="15.4" customHeight="1" spans="1:5">
      <c r="A6" s="17" t="s">
        <v>386</v>
      </c>
      <c r="B6" s="21">
        <v>12.26</v>
      </c>
      <c r="C6" s="21">
        <v>12.26</v>
      </c>
      <c r="D6" s="19" t="s">
        <v>387</v>
      </c>
      <c r="E6" s="20">
        <v>231.4</v>
      </c>
    </row>
    <row r="7" ht="15.4" customHeight="1" spans="1:5">
      <c r="A7" s="17" t="s">
        <v>388</v>
      </c>
      <c r="B7" s="22" t="s">
        <v>12</v>
      </c>
      <c r="C7" s="22" t="s">
        <v>12</v>
      </c>
      <c r="D7" s="19" t="s">
        <v>389</v>
      </c>
      <c r="E7" s="20" t="s">
        <v>12</v>
      </c>
    </row>
    <row r="8" ht="15.4" customHeight="1" spans="1:5">
      <c r="A8" s="17" t="s">
        <v>390</v>
      </c>
      <c r="B8" s="21">
        <v>12.26</v>
      </c>
      <c r="C8" s="21">
        <v>12.26</v>
      </c>
      <c r="D8" s="19" t="s">
        <v>391</v>
      </c>
      <c r="E8" s="23" t="s">
        <v>384</v>
      </c>
    </row>
    <row r="9" ht="15.4" customHeight="1" spans="1:5">
      <c r="A9" s="17" t="s">
        <v>392</v>
      </c>
      <c r="B9" s="22" t="s">
        <v>12</v>
      </c>
      <c r="C9" s="22" t="s">
        <v>12</v>
      </c>
      <c r="D9" s="24" t="s">
        <v>393</v>
      </c>
      <c r="E9" s="20">
        <v>3</v>
      </c>
    </row>
    <row r="10" ht="15.4" customHeight="1" spans="1:5">
      <c r="A10" s="17" t="s">
        <v>394</v>
      </c>
      <c r="B10" s="21">
        <v>12.26</v>
      </c>
      <c r="C10" s="21">
        <v>12.26</v>
      </c>
      <c r="D10" s="24" t="s">
        <v>395</v>
      </c>
      <c r="E10" s="20" t="s">
        <v>396</v>
      </c>
    </row>
    <row r="11" ht="15.4" customHeight="1" spans="1:5">
      <c r="A11" s="17" t="s">
        <v>397</v>
      </c>
      <c r="B11" s="22" t="s">
        <v>12</v>
      </c>
      <c r="C11" s="22" t="s">
        <v>12</v>
      </c>
      <c r="D11" s="24" t="s">
        <v>398</v>
      </c>
      <c r="E11" s="20" t="s">
        <v>396</v>
      </c>
    </row>
    <row r="12" ht="15.4" customHeight="1" spans="1:5">
      <c r="A12" s="17" t="s">
        <v>399</v>
      </c>
      <c r="B12" s="25" t="s">
        <v>384</v>
      </c>
      <c r="C12" s="22" t="s">
        <v>12</v>
      </c>
      <c r="D12" s="24" t="s">
        <v>400</v>
      </c>
      <c r="E12" s="20" t="s">
        <v>396</v>
      </c>
    </row>
    <row r="13" ht="15.4" customHeight="1" spans="1:5">
      <c r="A13" s="17" t="s">
        <v>401</v>
      </c>
      <c r="B13" s="25" t="s">
        <v>384</v>
      </c>
      <c r="C13" s="22" t="s">
        <v>12</v>
      </c>
      <c r="D13" s="24" t="s">
        <v>402</v>
      </c>
      <c r="E13" s="20">
        <v>3</v>
      </c>
    </row>
    <row r="14" ht="15.4" customHeight="1" spans="1:5">
      <c r="A14" s="17" t="s">
        <v>403</v>
      </c>
      <c r="B14" s="25" t="s">
        <v>384</v>
      </c>
      <c r="C14" s="22" t="s">
        <v>12</v>
      </c>
      <c r="D14" s="24" t="s">
        <v>404</v>
      </c>
      <c r="E14" s="20" t="s">
        <v>396</v>
      </c>
    </row>
    <row r="15" ht="15.4" customHeight="1" spans="1:5">
      <c r="A15" s="17" t="s">
        <v>405</v>
      </c>
      <c r="B15" s="25" t="s">
        <v>384</v>
      </c>
      <c r="C15" s="18" t="s">
        <v>384</v>
      </c>
      <c r="D15" s="24" t="s">
        <v>406</v>
      </c>
      <c r="E15" s="20" t="s">
        <v>396</v>
      </c>
    </row>
    <row r="16" ht="15.4" customHeight="1" spans="1:5">
      <c r="A16" s="26" t="s">
        <v>407</v>
      </c>
      <c r="B16" s="25" t="s">
        <v>384</v>
      </c>
      <c r="C16" s="27" t="s">
        <v>396</v>
      </c>
      <c r="D16" s="24" t="s">
        <v>408</v>
      </c>
      <c r="E16" s="20" t="s">
        <v>396</v>
      </c>
    </row>
    <row r="17" ht="15.4" customHeight="1" spans="1:5">
      <c r="A17" s="26" t="s">
        <v>409</v>
      </c>
      <c r="B17" s="25" t="s">
        <v>384</v>
      </c>
      <c r="C17" s="27" t="s">
        <v>396</v>
      </c>
      <c r="D17" s="24" t="s">
        <v>410</v>
      </c>
      <c r="E17" s="20" t="s">
        <v>396</v>
      </c>
    </row>
    <row r="18" ht="15.4" customHeight="1" spans="1:5">
      <c r="A18" s="26" t="s">
        <v>411</v>
      </c>
      <c r="B18" s="25" t="s">
        <v>384</v>
      </c>
      <c r="C18" s="27" t="s">
        <v>396</v>
      </c>
      <c r="D18" s="24" t="s">
        <v>412</v>
      </c>
      <c r="E18" s="20" t="s">
        <v>396</v>
      </c>
    </row>
    <row r="19" ht="15.4" customHeight="1" spans="1:5">
      <c r="A19" s="26" t="s">
        <v>413</v>
      </c>
      <c r="B19" s="25" t="s">
        <v>384</v>
      </c>
      <c r="C19" s="27">
        <v>3</v>
      </c>
      <c r="D19" s="19" t="s">
        <v>414</v>
      </c>
      <c r="E19" s="23" t="s">
        <v>384</v>
      </c>
    </row>
    <row r="20" ht="15.4" customHeight="1" spans="1:5">
      <c r="A20" s="26" t="s">
        <v>415</v>
      </c>
      <c r="B20" s="25" t="s">
        <v>384</v>
      </c>
      <c r="C20" s="27" t="s">
        <v>396</v>
      </c>
      <c r="D20" s="19" t="s">
        <v>416</v>
      </c>
      <c r="E20" s="20" t="s">
        <v>12</v>
      </c>
    </row>
    <row r="21" ht="15.4" customHeight="1" spans="1:5">
      <c r="A21" s="26" t="s">
        <v>417</v>
      </c>
      <c r="B21" s="25" t="s">
        <v>384</v>
      </c>
      <c r="C21" s="27" t="s">
        <v>396</v>
      </c>
      <c r="D21" s="19" t="s">
        <v>418</v>
      </c>
      <c r="E21" s="20" t="s">
        <v>12</v>
      </c>
    </row>
    <row r="22" ht="15.4" customHeight="1" spans="1:5">
      <c r="A22" s="26" t="s">
        <v>419</v>
      </c>
      <c r="B22" s="25" t="s">
        <v>384</v>
      </c>
      <c r="C22" s="27" t="s">
        <v>396</v>
      </c>
      <c r="D22" s="19" t="s">
        <v>420</v>
      </c>
      <c r="E22" s="20" t="s">
        <v>12</v>
      </c>
    </row>
    <row r="23" ht="15.4" customHeight="1" spans="1:5">
      <c r="A23" s="26" t="s">
        <v>421</v>
      </c>
      <c r="B23" s="25" t="s">
        <v>384</v>
      </c>
      <c r="C23" s="27" t="s">
        <v>396</v>
      </c>
      <c r="D23" s="19" t="s">
        <v>422</v>
      </c>
      <c r="E23" s="20" t="s">
        <v>12</v>
      </c>
    </row>
    <row r="24" ht="15.4" customHeight="1" spans="1:5">
      <c r="A24" s="26" t="s">
        <v>423</v>
      </c>
      <c r="B24" s="25" t="s">
        <v>384</v>
      </c>
      <c r="C24" s="27" t="s">
        <v>396</v>
      </c>
      <c r="D24" s="19" t="s">
        <v>424</v>
      </c>
      <c r="E24" s="20" t="s">
        <v>12</v>
      </c>
    </row>
    <row r="25" ht="15.4" customHeight="1" spans="1:5">
      <c r="A25" s="26" t="s">
        <v>425</v>
      </c>
      <c r="B25" s="25" t="s">
        <v>384</v>
      </c>
      <c r="C25" s="27" t="s">
        <v>396</v>
      </c>
      <c r="D25" s="19" t="s">
        <v>426</v>
      </c>
      <c r="E25" s="20" t="s">
        <v>12</v>
      </c>
    </row>
    <row r="26" ht="15.4" customHeight="1" spans="1:5">
      <c r="A26" s="17" t="s">
        <v>427</v>
      </c>
      <c r="B26" s="25" t="s">
        <v>384</v>
      </c>
      <c r="C26" s="22">
        <v>1</v>
      </c>
      <c r="D26" s="19" t="s">
        <v>12</v>
      </c>
      <c r="E26" s="20"/>
    </row>
    <row r="27" ht="15.4" customHeight="1" spans="1:5">
      <c r="A27" s="17" t="s">
        <v>428</v>
      </c>
      <c r="B27" s="25" t="s">
        <v>384</v>
      </c>
      <c r="C27" s="22">
        <v>8.91</v>
      </c>
      <c r="D27" s="19" t="s">
        <v>12</v>
      </c>
      <c r="E27" s="20"/>
    </row>
    <row r="28" ht="46" customHeight="1" spans="1:5">
      <c r="A28" s="28" t="str">
        <f>IF(VALUE("0")&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备注：本表反映部门本年度财政拨款“三公”经费支出预决算情况。本部门无相关数据，故本表为空。</v>
      </c>
      <c r="B28" s="28"/>
      <c r="C28" s="28"/>
      <c r="D28" s="28"/>
      <c r="E28" s="28"/>
    </row>
    <row r="29" ht="46" customHeight="1"/>
    <row r="30" customHeight="1" spans="1:4">
      <c r="A30" s="29"/>
      <c r="D30" s="30"/>
    </row>
  </sheetData>
  <mergeCells count="2">
    <mergeCell ref="A1:E1"/>
    <mergeCell ref="A28:E28"/>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cp:revision>1</cp:revision>
  <dcterms:created xsi:type="dcterms:W3CDTF">2016-12-02T08:54:00Z</dcterms:created>
  <dcterms:modified xsi:type="dcterms:W3CDTF">2024-10-15T09:41:50Z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FE21B256DBE34E25A734E38DDBF42949_13</vt:lpwstr>
  </property>
</Properties>
</file>