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示内容" sheetId="1" r:id="rId1"/>
  </sheets>
  <definedNames/>
  <calcPr fullCalcOnLoad="1" fullPrecision="0"/>
</workbook>
</file>

<file path=xl/sharedStrings.xml><?xml version="1.0" encoding="utf-8"?>
<sst xmlns="http://schemas.openxmlformats.org/spreadsheetml/2006/main" count="33" uniqueCount="30">
  <si>
    <t>附件：</t>
  </si>
  <si>
    <t>2022年长寿区国有资产用于养老服务租金补贴明细表</t>
  </si>
  <si>
    <t>金额：元</t>
  </si>
  <si>
    <t>序号</t>
  </si>
  <si>
    <t>企业</t>
  </si>
  <si>
    <t>机构名称</t>
  </si>
  <si>
    <t>租金缴纳情况</t>
  </si>
  <si>
    <t>疫情政策减免情况</t>
  </si>
  <si>
    <t>核定补贴金额</t>
  </si>
  <si>
    <t>应缴纳金额</t>
  </si>
  <si>
    <t>其他减免金额</t>
  </si>
  <si>
    <t>实际缴纳金额</t>
  </si>
  <si>
    <t>其他减免备注</t>
  </si>
  <si>
    <t>应减免月数</t>
  </si>
  <si>
    <t>应减免金额</t>
  </si>
  <si>
    <t>实际已减免月数</t>
  </si>
  <si>
    <t>实际已减免金额</t>
  </si>
  <si>
    <t>减免方式</t>
  </si>
  <si>
    <t>重庆市长寿区宜康百龄帮养家养老服务公司</t>
  </si>
  <si>
    <t>晏家街道养老服务中心</t>
  </si>
  <si>
    <t>公司纪要减免2023年1-2月2个月431915元</t>
  </si>
  <si>
    <t>直接减免</t>
  </si>
  <si>
    <t>重庆凯尔慈诚养老服务有限公司</t>
  </si>
  <si>
    <t>渡舟街道养老服务中心</t>
  </si>
  <si>
    <t>因房屋有漏水问题，由凯尔维修，乐置公司以少收租金的方式弥补</t>
  </si>
  <si>
    <t>第一次减免是打款方式；第二次减免是领款方式</t>
  </si>
  <si>
    <t>重庆市寿城养老服务有限公司</t>
  </si>
  <si>
    <t>江南街道养老服务中心</t>
  </si>
  <si>
    <t>八颗街道养老服务中心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</si>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</sst>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6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4"/>
    </font>
    <font>
      <sz val="10"/>
      <name val="宋体"/>
      <family val="0"/>
    </font>
    <font>
      <sz val="22"/>
      <name val="方正小标宋_GBK"/>
      <family val="4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0" fillId="0" borderId="3" applyNumberFormat="0" applyFill="0" applyAlignment="0" applyProtection="0"/>
    <xf numFmtId="0" fontId="8" fillId="7" borderId="0" applyNumberFormat="0" applyBorder="0" applyAlignment="0" applyProtection="0"/>
    <xf numFmtId="0" fontId="13" fillId="0" borderId="4" applyNumberFormat="0" applyFill="0" applyAlignment="0" applyProtection="0"/>
    <xf numFmtId="0" fontId="8" fillId="8" borderId="0" applyNumberFormat="0" applyBorder="0" applyAlignment="0" applyProtection="0"/>
    <xf numFmtId="0" fontId="20" fillId="4" borderId="5" applyNumberFormat="0" applyAlignment="0" applyProtection="0"/>
    <xf numFmtId="0" fontId="15" fillId="4" borderId="1" applyNumberFormat="0" applyAlignment="0" applyProtection="0"/>
    <xf numFmtId="0" fontId="24" fillId="9" borderId="6" applyNumberFormat="0" applyAlignment="0" applyProtection="0"/>
    <xf numFmtId="0" fontId="7" fillId="10" borderId="0" applyNumberFormat="0" applyBorder="0" applyAlignment="0" applyProtection="0"/>
    <xf numFmtId="0" fontId="8" fillId="11" borderId="0" applyNumberFormat="0" applyBorder="0" applyAlignment="0" applyProtection="0"/>
    <xf numFmtId="0" fontId="22" fillId="0" borderId="7" applyNumberFormat="0" applyFill="0" applyAlignment="0" applyProtection="0"/>
    <xf numFmtId="0" fontId="9" fillId="0" borderId="8" applyNumberFormat="0" applyFill="0" applyAlignment="0" applyProtection="0"/>
    <xf numFmtId="0" fontId="18" fillId="10" borderId="0" applyNumberFormat="0" applyBorder="0" applyAlignment="0" applyProtection="0"/>
    <xf numFmtId="0" fontId="21" fillId="8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8" fillId="16" borderId="0" applyNumberFormat="0" applyBorder="0" applyAlignment="0" applyProtection="0"/>
    <xf numFmtId="0" fontId="7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7" fillId="8" borderId="0" applyNumberFormat="0" applyBorder="0" applyAlignment="0" applyProtection="0"/>
    <xf numFmtId="0" fontId="8" fillId="17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/>
    </xf>
    <xf numFmtId="177" fontId="2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22" applyNumberFormat="1" applyFont="1" applyFill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6" fillId="0" borderId="10" xfId="22" applyNumberFormat="1" applyFont="1" applyFill="1" applyBorder="1" applyAlignment="1">
      <alignment horizontal="center" vertical="center" wrapText="1"/>
    </xf>
    <xf numFmtId="177" fontId="5" fillId="0" borderId="13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10" xfId="22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3" fillId="0" borderId="0" xfId="22" applyNumberFormat="1" applyFont="1" applyFill="1" applyAlignment="1">
      <alignment horizontal="center" vertical="center"/>
    </xf>
    <xf numFmtId="176" fontId="3" fillId="0" borderId="11" xfId="22" applyNumberFormat="1" applyFont="1" applyFill="1" applyBorder="1" applyAlignment="1">
      <alignment horizontal="center" vertical="center" wrapText="1"/>
    </xf>
    <xf numFmtId="176" fontId="3" fillId="0" borderId="11" xfId="22" applyNumberFormat="1" applyFont="1" applyFill="1" applyBorder="1" applyAlignment="1">
      <alignment horizontal="center" vertical="center" wrapText="1"/>
    </xf>
    <xf numFmtId="176" fontId="3" fillId="0" borderId="12" xfId="22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tabSelected="1" zoomScaleSheetLayoutView="100" workbookViewId="0" topLeftCell="A1">
      <selection activeCell="E6" sqref="E6:E7"/>
    </sheetView>
  </sheetViews>
  <sheetFormatPr defaultColWidth="9.00390625" defaultRowHeight="14.25"/>
  <cols>
    <col min="1" max="1" width="5.375" style="5" customWidth="1"/>
    <col min="2" max="2" width="13.375" style="2" customWidth="1"/>
    <col min="3" max="3" width="9.75390625" style="2" customWidth="1"/>
    <col min="4" max="4" width="12.25390625" style="2" customWidth="1"/>
    <col min="5" max="5" width="11.875" style="2" customWidth="1"/>
    <col min="6" max="6" width="12.125" style="2" customWidth="1"/>
    <col min="7" max="7" width="12.75390625" style="2" customWidth="1"/>
    <col min="8" max="8" width="7.00390625" style="2" customWidth="1"/>
    <col min="9" max="9" width="12.375" style="2" customWidth="1"/>
    <col min="10" max="10" width="8.00390625" style="2" customWidth="1"/>
    <col min="11" max="11" width="13.50390625" style="2" customWidth="1"/>
    <col min="12" max="12" width="11.875" style="2" customWidth="1"/>
    <col min="13" max="13" width="13.375" style="2" customWidth="1"/>
    <col min="14" max="14" width="16.00390625" style="2" bestFit="1" customWidth="1"/>
    <col min="15" max="15" width="13.875" style="2" bestFit="1" customWidth="1"/>
    <col min="16" max="16" width="12.75390625" style="2" bestFit="1" customWidth="1"/>
    <col min="17" max="16384" width="9.00390625" style="2" customWidth="1"/>
  </cols>
  <sheetData>
    <row r="1" s="1" customFormat="1" ht="16.5">
      <c r="A1" s="6" t="s">
        <v>0</v>
      </c>
    </row>
    <row r="2" spans="1:13" s="2" customFormat="1" ht="28.5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3" customFormat="1" ht="22.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24" t="s">
        <v>2</v>
      </c>
    </row>
    <row r="4" spans="1:13" s="3" customFormat="1" ht="24.75" customHeight="1">
      <c r="A4" s="11" t="s">
        <v>3</v>
      </c>
      <c r="B4" s="12" t="s">
        <v>4</v>
      </c>
      <c r="C4" s="12" t="s">
        <v>5</v>
      </c>
      <c r="D4" s="12" t="s">
        <v>6</v>
      </c>
      <c r="E4" s="12"/>
      <c r="F4" s="12"/>
      <c r="G4" s="12"/>
      <c r="H4" s="12" t="s">
        <v>7</v>
      </c>
      <c r="I4" s="12"/>
      <c r="J4" s="12"/>
      <c r="K4" s="12"/>
      <c r="L4" s="12"/>
      <c r="M4" s="25" t="s">
        <v>8</v>
      </c>
    </row>
    <row r="5" spans="1:13" s="4" customFormat="1" ht="33" customHeight="1">
      <c r="A5" s="11"/>
      <c r="B5" s="12"/>
      <c r="C5" s="12"/>
      <c r="D5" s="12" t="s">
        <v>9</v>
      </c>
      <c r="E5" s="12" t="s">
        <v>10</v>
      </c>
      <c r="F5" s="12" t="s">
        <v>11</v>
      </c>
      <c r="G5" s="12" t="s">
        <v>12</v>
      </c>
      <c r="H5" s="12" t="s">
        <v>13</v>
      </c>
      <c r="I5" s="12" t="s">
        <v>14</v>
      </c>
      <c r="J5" s="12" t="s">
        <v>15</v>
      </c>
      <c r="K5" s="12" t="s">
        <v>16</v>
      </c>
      <c r="L5" s="12" t="s">
        <v>17</v>
      </c>
      <c r="M5" s="26"/>
    </row>
    <row r="6" spans="1:14" s="3" customFormat="1" ht="49.5" customHeight="1">
      <c r="A6" s="13">
        <v>1</v>
      </c>
      <c r="B6" s="14" t="s">
        <v>18</v>
      </c>
      <c r="C6" s="14" t="s">
        <v>19</v>
      </c>
      <c r="D6" s="15">
        <v>3239360.8</v>
      </c>
      <c r="E6" s="15">
        <v>431915</v>
      </c>
      <c r="F6" s="15">
        <v>647873.1</v>
      </c>
      <c r="G6" s="15" t="s">
        <v>20</v>
      </c>
      <c r="H6" s="15">
        <v>6</v>
      </c>
      <c r="I6" s="15">
        <v>1295746</v>
      </c>
      <c r="J6" s="15">
        <v>6</v>
      </c>
      <c r="K6" s="15">
        <v>1295744</v>
      </c>
      <c r="L6" s="15" t="s">
        <v>21</v>
      </c>
      <c r="M6" s="15">
        <f>((F6+F7)-215957.33*3)/3*2</f>
        <v>1007801.94</v>
      </c>
      <c r="N6" s="27"/>
    </row>
    <row r="7" spans="1:14" s="3" customFormat="1" ht="49.5" customHeight="1">
      <c r="A7" s="16"/>
      <c r="B7" s="17"/>
      <c r="C7" s="17"/>
      <c r="D7" s="15"/>
      <c r="E7" s="15"/>
      <c r="F7" s="15">
        <v>1511701.8</v>
      </c>
      <c r="G7" s="15"/>
      <c r="H7" s="15"/>
      <c r="I7" s="15"/>
      <c r="J7" s="15"/>
      <c r="K7" s="15"/>
      <c r="L7" s="15"/>
      <c r="M7" s="28"/>
      <c r="N7" s="27"/>
    </row>
    <row r="8" spans="1:16" s="3" customFormat="1" ht="42" customHeight="1">
      <c r="A8" s="18">
        <v>2</v>
      </c>
      <c r="B8" s="19" t="s">
        <v>22</v>
      </c>
      <c r="C8" s="19" t="s">
        <v>23</v>
      </c>
      <c r="D8" s="15">
        <v>611415.6</v>
      </c>
      <c r="E8" s="15">
        <v>126903</v>
      </c>
      <c r="F8" s="15">
        <v>484512.6</v>
      </c>
      <c r="G8" s="20" t="s">
        <v>24</v>
      </c>
      <c r="H8" s="15">
        <v>6</v>
      </c>
      <c r="I8" s="15">
        <v>305708</v>
      </c>
      <c r="J8" s="15">
        <v>6</v>
      </c>
      <c r="K8" s="15">
        <v>305708</v>
      </c>
      <c r="L8" s="15" t="s">
        <v>25</v>
      </c>
      <c r="M8" s="29">
        <v>101757.53</v>
      </c>
      <c r="N8" s="27"/>
      <c r="O8" s="27"/>
      <c r="P8" s="27"/>
    </row>
    <row r="9" spans="1:16" s="3" customFormat="1" ht="42" customHeight="1">
      <c r="A9" s="18"/>
      <c r="B9" s="19"/>
      <c r="C9" s="19"/>
      <c r="D9" s="15"/>
      <c r="E9" s="15"/>
      <c r="F9" s="15"/>
      <c r="G9" s="20"/>
      <c r="H9" s="15"/>
      <c r="I9" s="15"/>
      <c r="J9" s="15"/>
      <c r="K9" s="15"/>
      <c r="L9" s="15"/>
      <c r="M9" s="30"/>
      <c r="N9" s="27"/>
      <c r="O9" s="27"/>
      <c r="P9" s="27"/>
    </row>
    <row r="10" spans="1:16" s="3" customFormat="1" ht="42" customHeight="1">
      <c r="A10" s="18">
        <v>3</v>
      </c>
      <c r="B10" s="19" t="s">
        <v>26</v>
      </c>
      <c r="C10" s="19" t="s">
        <v>27</v>
      </c>
      <c r="D10" s="15">
        <v>360755</v>
      </c>
      <c r="E10" s="15">
        <v>0</v>
      </c>
      <c r="F10" s="15">
        <v>360755</v>
      </c>
      <c r="G10" s="15"/>
      <c r="H10" s="15">
        <v>6</v>
      </c>
      <c r="I10" s="15">
        <v>144303</v>
      </c>
      <c r="J10" s="15">
        <v>6</v>
      </c>
      <c r="K10" s="15">
        <v>144303</v>
      </c>
      <c r="L10" s="15" t="s">
        <v>25</v>
      </c>
      <c r="M10" s="29">
        <v>77986.26</v>
      </c>
      <c r="N10" s="27"/>
      <c r="O10" s="27"/>
      <c r="P10" s="27"/>
    </row>
    <row r="11" spans="1:16" s="3" customFormat="1" ht="42" customHeight="1">
      <c r="A11" s="18"/>
      <c r="B11" s="19"/>
      <c r="C11" s="19"/>
      <c r="D11" s="15"/>
      <c r="E11" s="15"/>
      <c r="F11" s="15"/>
      <c r="G11" s="15"/>
      <c r="H11" s="15"/>
      <c r="I11" s="15"/>
      <c r="J11" s="15"/>
      <c r="K11" s="15"/>
      <c r="L11" s="15"/>
      <c r="M11" s="30"/>
      <c r="N11" s="27"/>
      <c r="O11" s="27"/>
      <c r="P11" s="27"/>
    </row>
    <row r="12" spans="1:16" s="3" customFormat="1" ht="42" customHeight="1">
      <c r="A12" s="18">
        <v>4</v>
      </c>
      <c r="B12" s="19" t="s">
        <v>26</v>
      </c>
      <c r="C12" s="19" t="s">
        <v>28</v>
      </c>
      <c r="D12" s="15">
        <v>330320</v>
      </c>
      <c r="E12" s="15">
        <v>0</v>
      </c>
      <c r="F12" s="15">
        <v>330320</v>
      </c>
      <c r="G12" s="15"/>
      <c r="H12" s="15">
        <v>6</v>
      </c>
      <c r="I12" s="15">
        <v>132126</v>
      </c>
      <c r="J12" s="15">
        <v>6</v>
      </c>
      <c r="K12" s="15">
        <v>132126</v>
      </c>
      <c r="L12" s="15" t="s">
        <v>25</v>
      </c>
      <c r="M12" s="29">
        <v>32238.52</v>
      </c>
      <c r="N12" s="27"/>
      <c r="O12" s="27"/>
      <c r="P12" s="27"/>
    </row>
    <row r="13" spans="1:16" s="3" customFormat="1" ht="42" customHeight="1">
      <c r="A13" s="18"/>
      <c r="B13" s="19"/>
      <c r="C13" s="19"/>
      <c r="D13" s="15"/>
      <c r="E13" s="15"/>
      <c r="F13" s="15"/>
      <c r="G13" s="15"/>
      <c r="H13" s="15"/>
      <c r="I13" s="15"/>
      <c r="J13" s="15"/>
      <c r="K13" s="15"/>
      <c r="L13" s="15"/>
      <c r="M13" s="30"/>
      <c r="N13" s="27"/>
      <c r="O13" s="27"/>
      <c r="P13" s="27"/>
    </row>
    <row r="14" spans="1:13" s="3" customFormat="1" ht="27" customHeight="1">
      <c r="A14" s="21" t="s">
        <v>29</v>
      </c>
      <c r="B14" s="22"/>
      <c r="C14" s="22"/>
      <c r="D14" s="23">
        <f>SUM(D6:D13)</f>
        <v>4541851.4</v>
      </c>
      <c r="E14" s="23">
        <f>SUM(E6:E13)</f>
        <v>558818</v>
      </c>
      <c r="F14" s="23">
        <f>SUM(F6:F13)</f>
        <v>3335162.5</v>
      </c>
      <c r="G14" s="23"/>
      <c r="H14" s="23"/>
      <c r="I14" s="23">
        <f>SUM(I6:I13)</f>
        <v>1877883</v>
      </c>
      <c r="J14" s="23"/>
      <c r="K14" s="23">
        <f>SUM(K6:K13)</f>
        <v>1877881</v>
      </c>
      <c r="L14" s="23"/>
      <c r="M14" s="23">
        <f>SUM(M6:M13)</f>
        <v>1219784.25</v>
      </c>
    </row>
  </sheetData>
  <sheetProtection/>
  <mergeCells count="59">
    <mergeCell ref="A2:M2"/>
    <mergeCell ref="D4:G4"/>
    <mergeCell ref="H4:L4"/>
    <mergeCell ref="A14:C14"/>
    <mergeCell ref="A4:A5"/>
    <mergeCell ref="A6:A7"/>
    <mergeCell ref="A8:A9"/>
    <mergeCell ref="A10:A11"/>
    <mergeCell ref="A12:A13"/>
    <mergeCell ref="B4:B5"/>
    <mergeCell ref="B6:B7"/>
    <mergeCell ref="B8:B9"/>
    <mergeCell ref="B10:B11"/>
    <mergeCell ref="B12:B13"/>
    <mergeCell ref="C4:C5"/>
    <mergeCell ref="C6:C7"/>
    <mergeCell ref="C8:C9"/>
    <mergeCell ref="C10:C11"/>
    <mergeCell ref="C12:C13"/>
    <mergeCell ref="D6:D7"/>
    <mergeCell ref="D8:D9"/>
    <mergeCell ref="D10:D11"/>
    <mergeCell ref="D12:D13"/>
    <mergeCell ref="E6:E7"/>
    <mergeCell ref="E8:E9"/>
    <mergeCell ref="E10:E11"/>
    <mergeCell ref="E12:E13"/>
    <mergeCell ref="F8:F9"/>
    <mergeCell ref="F10:F11"/>
    <mergeCell ref="F12:F13"/>
    <mergeCell ref="G6:G7"/>
    <mergeCell ref="G8:G9"/>
    <mergeCell ref="G10:G11"/>
    <mergeCell ref="G12:G13"/>
    <mergeCell ref="H6:H7"/>
    <mergeCell ref="H8:H9"/>
    <mergeCell ref="H10:H11"/>
    <mergeCell ref="H12:H13"/>
    <mergeCell ref="I6:I7"/>
    <mergeCell ref="I8:I9"/>
    <mergeCell ref="I10:I11"/>
    <mergeCell ref="I12:I13"/>
    <mergeCell ref="J6:J7"/>
    <mergeCell ref="J8:J9"/>
    <mergeCell ref="J10:J11"/>
    <mergeCell ref="J12:J13"/>
    <mergeCell ref="K6:K7"/>
    <mergeCell ref="K8:K9"/>
    <mergeCell ref="K10:K11"/>
    <mergeCell ref="K12:K13"/>
    <mergeCell ref="L6:L7"/>
    <mergeCell ref="L8:L9"/>
    <mergeCell ref="L10:L11"/>
    <mergeCell ref="L12:L13"/>
    <mergeCell ref="M4:M5"/>
    <mergeCell ref="M6:M7"/>
    <mergeCell ref="M8:M9"/>
    <mergeCell ref="M10:M11"/>
    <mergeCell ref="M12:M13"/>
  </mergeCells>
  <printOptions/>
  <pageMargins left="0.75" right="0.75" top="1" bottom="1" header="0.5" footer="0.5"/>
  <pageSetup fitToHeight="0" fitToWidth="1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cp:lastPrinted>2023-03-30T06:16:03Z</cp:lastPrinted>
  <dcterms:created xsi:type="dcterms:W3CDTF">2023-03-29T06:49:49Z</dcterms:created>
  <dcterms:modified xsi:type="dcterms:W3CDTF">2023-11-06T11:58:41Z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03C73DDB056642FEB5131527DBFDCDB3</vt:lpwstr>
  </property>
</Properties>
</file>